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0905"/>
  </bookViews>
  <sheets>
    <sheet name="Rozvrhové akce" sheetId="2" r:id="rId1"/>
    <sheet name="Programy" sheetId="3" state="hidden" r:id="rId2"/>
    <sheet name="Service" sheetId="6" state="hidden" r:id="rId3"/>
    <sheet name="List1" sheetId="7" r:id="rId4"/>
  </sheets>
  <definedNames>
    <definedName name="programy">Programy!$B$44</definedName>
    <definedName name="Programy_CZV">Programy!$A$2:$A$54</definedName>
    <definedName name="YearList">Service!$D$2:$D$6</definedName>
    <definedName name="Yes">Service!$B$2</definedName>
    <definedName name="YesValue">Service!$B$2</definedName>
  </definedNames>
  <calcPr calcId="145621"/>
</workbook>
</file>

<file path=xl/calcChain.xml><?xml version="1.0" encoding="utf-8"?>
<calcChain xmlns="http://schemas.openxmlformats.org/spreadsheetml/2006/main">
  <c r="M1" i="2" l="1"/>
  <c r="M6" i="2"/>
  <c r="M5" i="2"/>
  <c r="M4" i="2"/>
  <c r="M3" i="2"/>
  <c r="M2" i="2"/>
  <c r="B275" i="2" l="1"/>
  <c r="C275" i="2" s="1"/>
  <c r="M275" i="2" s="1"/>
  <c r="B261" i="2"/>
  <c r="B247" i="2"/>
  <c r="C247" i="2" s="1"/>
  <c r="M247" i="2" s="1"/>
  <c r="B233" i="2"/>
  <c r="B234" i="2" s="1"/>
  <c r="B219" i="2"/>
  <c r="B220" i="2" s="1"/>
  <c r="B221" i="2" s="1"/>
  <c r="B222" i="2" s="1"/>
  <c r="B205" i="2"/>
  <c r="C205" i="2" s="1"/>
  <c r="M205" i="2" s="1"/>
  <c r="B191" i="2"/>
  <c r="C191" i="2" s="1"/>
  <c r="M191" i="2" s="1"/>
  <c r="B177" i="2"/>
  <c r="C177" i="2" s="1"/>
  <c r="M177" i="2" s="1"/>
  <c r="B163" i="2"/>
  <c r="C163" i="2" s="1"/>
  <c r="M163" i="2" s="1"/>
  <c r="B149" i="2"/>
  <c r="B150" i="2" s="1"/>
  <c r="B135" i="2"/>
  <c r="B136" i="2" s="1"/>
  <c r="B137" i="2" s="1"/>
  <c r="B138" i="2" s="1"/>
  <c r="B121" i="2"/>
  <c r="B122" i="2" s="1"/>
  <c r="B123" i="2" s="1"/>
  <c r="B107" i="2"/>
  <c r="C107" i="2" s="1"/>
  <c r="M107" i="2" s="1"/>
  <c r="B93" i="2"/>
  <c r="C93" i="2" s="1"/>
  <c r="M93" i="2" s="1"/>
  <c r="B79" i="2"/>
  <c r="C79" i="2" s="1"/>
  <c r="M79" i="2" s="1"/>
  <c r="B65" i="2"/>
  <c r="B51" i="2"/>
  <c r="B37" i="2"/>
  <c r="B38" i="2" s="1"/>
  <c r="C38" i="2" s="1"/>
  <c r="M38" i="2" s="1"/>
  <c r="B23" i="2"/>
  <c r="B24" i="2" s="1"/>
  <c r="B9" i="2"/>
  <c r="C9" i="2" s="1"/>
  <c r="A1" i="3"/>
  <c r="M9" i="2" l="1"/>
  <c r="B164" i="2"/>
  <c r="B165" i="2" s="1"/>
  <c r="C165" i="2" s="1"/>
  <c r="M165" i="2" s="1"/>
  <c r="B108" i="2"/>
  <c r="C108" i="2" s="1"/>
  <c r="M108" i="2" s="1"/>
  <c r="C221" i="2"/>
  <c r="M221" i="2" s="1"/>
  <c r="B94" i="2"/>
  <c r="C94" i="2" s="1"/>
  <c r="M94" i="2" s="1"/>
  <c r="B248" i="2"/>
  <c r="B249" i="2" s="1"/>
  <c r="B250" i="2" s="1"/>
  <c r="B80" i="2"/>
  <c r="B81" i="2" s="1"/>
  <c r="C81" i="2" s="1"/>
  <c r="M81" i="2" s="1"/>
  <c r="B206" i="2"/>
  <c r="C206" i="2" s="1"/>
  <c r="M206" i="2" s="1"/>
  <c r="B192" i="2"/>
  <c r="C192" i="2" s="1"/>
  <c r="M192" i="2" s="1"/>
  <c r="C121" i="2"/>
  <c r="M121" i="2" s="1"/>
  <c r="B178" i="2"/>
  <c r="C178" i="2" s="1"/>
  <c r="M178" i="2" s="1"/>
  <c r="C135" i="2"/>
  <c r="M135" i="2" s="1"/>
  <c r="C136" i="2"/>
  <c r="M136" i="2" s="1"/>
  <c r="B276" i="2"/>
  <c r="B277" i="2" s="1"/>
  <c r="C233" i="2"/>
  <c r="M233" i="2" s="1"/>
  <c r="C37" i="2"/>
  <c r="M37" i="2" s="1"/>
  <c r="C149" i="2"/>
  <c r="M149" i="2" s="1"/>
  <c r="B66" i="2"/>
  <c r="C65" i="2"/>
  <c r="M65" i="2" s="1"/>
  <c r="C261" i="2"/>
  <c r="M261" i="2" s="1"/>
  <c r="B262" i="2"/>
  <c r="C24" i="2"/>
  <c r="M24" i="2" s="1"/>
  <c r="B25" i="2"/>
  <c r="C234" i="2"/>
  <c r="M234" i="2" s="1"/>
  <c r="B235" i="2"/>
  <c r="C23" i="2"/>
  <c r="M23" i="2" s="1"/>
  <c r="B52" i="2"/>
  <c r="C51" i="2"/>
  <c r="M51" i="2" s="1"/>
  <c r="B10" i="2"/>
  <c r="B39" i="2"/>
  <c r="B124" i="2"/>
  <c r="C123" i="2"/>
  <c r="M123" i="2" s="1"/>
  <c r="C122" i="2"/>
  <c r="M122" i="2" s="1"/>
  <c r="C150" i="2"/>
  <c r="M150" i="2" s="1"/>
  <c r="B151" i="2"/>
  <c r="C222" i="2"/>
  <c r="M222" i="2" s="1"/>
  <c r="B223" i="2"/>
  <c r="C219" i="2"/>
  <c r="M219" i="2" s="1"/>
  <c r="C220" i="2"/>
  <c r="M220" i="2" s="1"/>
  <c r="C137" i="2"/>
  <c r="M137" i="2" s="1"/>
  <c r="C138" i="2"/>
  <c r="M138" i="2" s="1"/>
  <c r="B139" i="2"/>
  <c r="C276" i="2" l="1"/>
  <c r="M276" i="2" s="1"/>
  <c r="C249" i="2"/>
  <c r="M249" i="2" s="1"/>
  <c r="B166" i="2"/>
  <c r="C164" i="2"/>
  <c r="M164" i="2" s="1"/>
  <c r="B109" i="2"/>
  <c r="B110" i="2" s="1"/>
  <c r="B207" i="2"/>
  <c r="B208" i="2" s="1"/>
  <c r="B209" i="2" s="1"/>
  <c r="B210" i="2" s="1"/>
  <c r="B95" i="2"/>
  <c r="B96" i="2" s="1"/>
  <c r="B82" i="2"/>
  <c r="C80" i="2"/>
  <c r="M80" i="2" s="1"/>
  <c r="B193" i="2"/>
  <c r="B194" i="2" s="1"/>
  <c r="B179" i="2"/>
  <c r="C179" i="2" s="1"/>
  <c r="M179" i="2" s="1"/>
  <c r="C248" i="2"/>
  <c r="M248" i="2" s="1"/>
  <c r="B125" i="2"/>
  <c r="C124" i="2"/>
  <c r="M124" i="2" s="1"/>
  <c r="C39" i="2"/>
  <c r="M39" i="2" s="1"/>
  <c r="B40" i="2"/>
  <c r="C139" i="2"/>
  <c r="M139" i="2" s="1"/>
  <c r="B140" i="2"/>
  <c r="C10" i="2"/>
  <c r="M10" i="2" s="1"/>
  <c r="B11" i="2"/>
  <c r="C66" i="2"/>
  <c r="M66" i="2" s="1"/>
  <c r="B67" i="2"/>
  <c r="B152" i="2"/>
  <c r="C151" i="2"/>
  <c r="M151" i="2" s="1"/>
  <c r="C262" i="2"/>
  <c r="M262" i="2" s="1"/>
  <c r="B263" i="2"/>
  <c r="C277" i="2"/>
  <c r="M277" i="2" s="1"/>
  <c r="B278" i="2"/>
  <c r="B224" i="2"/>
  <c r="C223" i="2"/>
  <c r="M223" i="2" s="1"/>
  <c r="B26" i="2"/>
  <c r="C25" i="2"/>
  <c r="M25" i="2" s="1"/>
  <c r="C250" i="2"/>
  <c r="M250" i="2" s="1"/>
  <c r="B251" i="2"/>
  <c r="C166" i="2"/>
  <c r="M166" i="2" s="1"/>
  <c r="B167" i="2"/>
  <c r="B236" i="2"/>
  <c r="C235" i="2"/>
  <c r="M235" i="2" s="1"/>
  <c r="B53" i="2"/>
  <c r="C52" i="2"/>
  <c r="M52" i="2" s="1"/>
  <c r="C109" i="2" l="1"/>
  <c r="M109" i="2" s="1"/>
  <c r="C95" i="2"/>
  <c r="M95" i="2" s="1"/>
  <c r="C208" i="2"/>
  <c r="M208" i="2" s="1"/>
  <c r="C209" i="2"/>
  <c r="M209" i="2" s="1"/>
  <c r="C207" i="2"/>
  <c r="M207" i="2" s="1"/>
  <c r="C193" i="2"/>
  <c r="M193" i="2" s="1"/>
  <c r="B180" i="2"/>
  <c r="B181" i="2" s="1"/>
  <c r="C82" i="2"/>
  <c r="M82" i="2" s="1"/>
  <c r="B83" i="2"/>
  <c r="C210" i="2"/>
  <c r="M210" i="2" s="1"/>
  <c r="B211" i="2"/>
  <c r="B12" i="2"/>
  <c r="C11" i="2"/>
  <c r="M11" i="2" s="1"/>
  <c r="B54" i="2"/>
  <c r="C53" i="2"/>
  <c r="M53" i="2" s="1"/>
  <c r="C263" i="2"/>
  <c r="M263" i="2" s="1"/>
  <c r="B264" i="2"/>
  <c r="C26" i="2"/>
  <c r="M26" i="2" s="1"/>
  <c r="B27" i="2"/>
  <c r="B141" i="2"/>
  <c r="C140" i="2"/>
  <c r="M140" i="2" s="1"/>
  <c r="B237" i="2"/>
  <c r="C236" i="2"/>
  <c r="M236" i="2" s="1"/>
  <c r="C110" i="2"/>
  <c r="M110" i="2" s="1"/>
  <c r="B111" i="2"/>
  <c r="C251" i="2"/>
  <c r="M251" i="2" s="1"/>
  <c r="B252" i="2"/>
  <c r="B97" i="2"/>
  <c r="C96" i="2"/>
  <c r="M96" i="2" s="1"/>
  <c r="B195" i="2"/>
  <c r="C194" i="2"/>
  <c r="M194" i="2" s="1"/>
  <c r="C180" i="2"/>
  <c r="M180" i="2" s="1"/>
  <c r="C278" i="2"/>
  <c r="M278" i="2" s="1"/>
  <c r="B279" i="2"/>
  <c r="C167" i="2"/>
  <c r="M167" i="2" s="1"/>
  <c r="B168" i="2"/>
  <c r="C67" i="2"/>
  <c r="M67" i="2" s="1"/>
  <c r="B68" i="2"/>
  <c r="B41" i="2"/>
  <c r="C40" i="2"/>
  <c r="M40" i="2" s="1"/>
  <c r="B225" i="2"/>
  <c r="C224" i="2"/>
  <c r="M224" i="2" s="1"/>
  <c r="C152" i="2"/>
  <c r="M152" i="2" s="1"/>
  <c r="B153" i="2"/>
  <c r="B126" i="2"/>
  <c r="C125" i="2"/>
  <c r="M125" i="2" s="1"/>
  <c r="B84" i="2" l="1"/>
  <c r="C83" i="2"/>
  <c r="M83" i="2" s="1"/>
  <c r="C211" i="2"/>
  <c r="M211" i="2" s="1"/>
  <c r="B212" i="2"/>
  <c r="C225" i="2"/>
  <c r="M225" i="2" s="1"/>
  <c r="B226" i="2"/>
  <c r="B196" i="2"/>
  <c r="C195" i="2"/>
  <c r="M195" i="2" s="1"/>
  <c r="B28" i="2"/>
  <c r="C27" i="2"/>
  <c r="M27" i="2" s="1"/>
  <c r="B98" i="2"/>
  <c r="C97" i="2"/>
  <c r="M97" i="2" s="1"/>
  <c r="B265" i="2"/>
  <c r="C264" i="2"/>
  <c r="M264" i="2" s="1"/>
  <c r="C68" i="2"/>
  <c r="M68" i="2" s="1"/>
  <c r="B69" i="2"/>
  <c r="B112" i="2"/>
  <c r="C111" i="2"/>
  <c r="M111" i="2" s="1"/>
  <c r="B42" i="2"/>
  <c r="C41" i="2"/>
  <c r="M41" i="2" s="1"/>
  <c r="B55" i="2"/>
  <c r="C54" i="2"/>
  <c r="M54" i="2" s="1"/>
  <c r="C141" i="2"/>
  <c r="M141" i="2" s="1"/>
  <c r="B142" i="2"/>
  <c r="B253" i="2"/>
  <c r="C252" i="2"/>
  <c r="M252" i="2" s="1"/>
  <c r="B169" i="2"/>
  <c r="C168" i="2"/>
  <c r="M168" i="2" s="1"/>
  <c r="C126" i="2"/>
  <c r="M126" i="2" s="1"/>
  <c r="B127" i="2"/>
  <c r="C153" i="2"/>
  <c r="M153" i="2" s="1"/>
  <c r="B154" i="2"/>
  <c r="B280" i="2"/>
  <c r="C279" i="2"/>
  <c r="M279" i="2" s="1"/>
  <c r="B182" i="2"/>
  <c r="C181" i="2"/>
  <c r="M181" i="2" s="1"/>
  <c r="C237" i="2"/>
  <c r="M237" i="2" s="1"/>
  <c r="B238" i="2"/>
  <c r="C12" i="2"/>
  <c r="M12" i="2" s="1"/>
  <c r="B13" i="2"/>
  <c r="C84" i="2" l="1"/>
  <c r="M84" i="2" s="1"/>
  <c r="B85" i="2"/>
  <c r="B213" i="2"/>
  <c r="C212" i="2"/>
  <c r="M212" i="2" s="1"/>
  <c r="C265" i="2"/>
  <c r="M265" i="2" s="1"/>
  <c r="B266" i="2"/>
  <c r="C98" i="2"/>
  <c r="M98" i="2" s="1"/>
  <c r="B99" i="2"/>
  <c r="B128" i="2"/>
  <c r="C127" i="2"/>
  <c r="M127" i="2" s="1"/>
  <c r="B29" i="2"/>
  <c r="C28" i="2"/>
  <c r="M28" i="2" s="1"/>
  <c r="C142" i="2"/>
  <c r="M142" i="2" s="1"/>
  <c r="B143" i="2"/>
  <c r="B183" i="2"/>
  <c r="C182" i="2"/>
  <c r="M182" i="2" s="1"/>
  <c r="C280" i="2"/>
  <c r="M280" i="2" s="1"/>
  <c r="B281" i="2"/>
  <c r="C13" i="2"/>
  <c r="M13" i="2" s="1"/>
  <c r="B14" i="2"/>
  <c r="C55" i="2"/>
  <c r="M55" i="2" s="1"/>
  <c r="B56" i="2"/>
  <c r="B113" i="2"/>
  <c r="C112" i="2"/>
  <c r="M112" i="2" s="1"/>
  <c r="B43" i="2"/>
  <c r="C42" i="2"/>
  <c r="M42" i="2" s="1"/>
  <c r="B170" i="2"/>
  <c r="C169" i="2"/>
  <c r="M169" i="2" s="1"/>
  <c r="B197" i="2"/>
  <c r="C196" i="2"/>
  <c r="M196" i="2" s="1"/>
  <c r="C238" i="2"/>
  <c r="M238" i="2" s="1"/>
  <c r="B239" i="2"/>
  <c r="C69" i="2"/>
  <c r="M69" i="2" s="1"/>
  <c r="B70" i="2"/>
  <c r="C226" i="2"/>
  <c r="M226" i="2" s="1"/>
  <c r="B227" i="2"/>
  <c r="C154" i="2"/>
  <c r="M154" i="2" s="1"/>
  <c r="B155" i="2"/>
  <c r="C253" i="2"/>
  <c r="M253" i="2" s="1"/>
  <c r="B254" i="2"/>
  <c r="B86" i="2" l="1"/>
  <c r="C85" i="2"/>
  <c r="M85" i="2" s="1"/>
  <c r="C213" i="2"/>
  <c r="M213" i="2" s="1"/>
  <c r="B214" i="2"/>
  <c r="B71" i="2"/>
  <c r="C70" i="2"/>
  <c r="M70" i="2" s="1"/>
  <c r="C128" i="2"/>
  <c r="M128" i="2" s="1"/>
  <c r="B129" i="2"/>
  <c r="C227" i="2"/>
  <c r="M227" i="2" s="1"/>
  <c r="B228" i="2"/>
  <c r="B198" i="2"/>
  <c r="C197" i="2"/>
  <c r="M197" i="2" s="1"/>
  <c r="B30" i="2"/>
  <c r="C29" i="2"/>
  <c r="M29" i="2" s="1"/>
  <c r="C14" i="2"/>
  <c r="M14" i="2" s="1"/>
  <c r="B15" i="2"/>
  <c r="B255" i="2"/>
  <c r="C254" i="2"/>
  <c r="M254" i="2" s="1"/>
  <c r="B100" i="2"/>
  <c r="C99" i="2"/>
  <c r="M99" i="2" s="1"/>
  <c r="B57" i="2"/>
  <c r="C56" i="2"/>
  <c r="M56" i="2" s="1"/>
  <c r="B282" i="2"/>
  <c r="C281" i="2"/>
  <c r="M281" i="2" s="1"/>
  <c r="C170" i="2"/>
  <c r="M170" i="2" s="1"/>
  <c r="B171" i="2"/>
  <c r="B184" i="2"/>
  <c r="C183" i="2"/>
  <c r="M183" i="2" s="1"/>
  <c r="B114" i="2"/>
  <c r="C113" i="2"/>
  <c r="M113" i="2" s="1"/>
  <c r="C239" i="2"/>
  <c r="M239" i="2" s="1"/>
  <c r="B240" i="2"/>
  <c r="C155" i="2"/>
  <c r="M155" i="2" s="1"/>
  <c r="B156" i="2"/>
  <c r="C143" i="2"/>
  <c r="M143" i="2" s="1"/>
  <c r="B144" i="2"/>
  <c r="C266" i="2"/>
  <c r="M266" i="2" s="1"/>
  <c r="B267" i="2"/>
  <c r="B44" i="2"/>
  <c r="C43" i="2"/>
  <c r="M43" i="2" s="1"/>
  <c r="C86" i="2" l="1"/>
  <c r="M86" i="2" s="1"/>
  <c r="B87" i="2"/>
  <c r="C214" i="2"/>
  <c r="M214" i="2" s="1"/>
  <c r="B215" i="2"/>
  <c r="B145" i="2"/>
  <c r="C144" i="2"/>
  <c r="M144" i="2" s="1"/>
  <c r="C57" i="2"/>
  <c r="M57" i="2" s="1"/>
  <c r="B58" i="2"/>
  <c r="C282" i="2"/>
  <c r="M282" i="2" s="1"/>
  <c r="B283" i="2"/>
  <c r="B241" i="2"/>
  <c r="C240" i="2"/>
  <c r="M240" i="2" s="1"/>
  <c r="B229" i="2"/>
  <c r="C228" i="2"/>
  <c r="M228" i="2" s="1"/>
  <c r="B101" i="2"/>
  <c r="C100" i="2"/>
  <c r="M100" i="2" s="1"/>
  <c r="B256" i="2"/>
  <c r="C255" i="2"/>
  <c r="M255" i="2" s="1"/>
  <c r="B172" i="2"/>
  <c r="C171" i="2"/>
  <c r="M171" i="2" s="1"/>
  <c r="B31" i="2"/>
  <c r="C30" i="2"/>
  <c r="M30" i="2" s="1"/>
  <c r="C198" i="2"/>
  <c r="M198" i="2" s="1"/>
  <c r="B199" i="2"/>
  <c r="B45" i="2"/>
  <c r="C44" i="2"/>
  <c r="M44" i="2" s="1"/>
  <c r="C15" i="2"/>
  <c r="M15" i="2" s="1"/>
  <c r="B16" i="2"/>
  <c r="B157" i="2"/>
  <c r="C156" i="2"/>
  <c r="M156" i="2" s="1"/>
  <c r="C129" i="2"/>
  <c r="M129" i="2" s="1"/>
  <c r="B130" i="2"/>
  <c r="C114" i="2"/>
  <c r="M114" i="2" s="1"/>
  <c r="B115" i="2"/>
  <c r="B268" i="2"/>
  <c r="C267" i="2"/>
  <c r="M267" i="2" s="1"/>
  <c r="B185" i="2"/>
  <c r="C184" i="2"/>
  <c r="M184" i="2" s="1"/>
  <c r="C71" i="2"/>
  <c r="M71" i="2" s="1"/>
  <c r="B72" i="2"/>
  <c r="B88" i="2" l="1"/>
  <c r="C87" i="2"/>
  <c r="M87" i="2" s="1"/>
  <c r="C215" i="2"/>
  <c r="M215" i="2" s="1"/>
  <c r="B216" i="2"/>
  <c r="C199" i="2"/>
  <c r="M199" i="2" s="1"/>
  <c r="B200" i="2"/>
  <c r="B32" i="2"/>
  <c r="C31" i="2"/>
  <c r="M31" i="2" s="1"/>
  <c r="B59" i="2"/>
  <c r="C58" i="2"/>
  <c r="M58" i="2" s="1"/>
  <c r="B269" i="2"/>
  <c r="C268" i="2"/>
  <c r="M268" i="2" s="1"/>
  <c r="C157" i="2"/>
  <c r="M157" i="2" s="1"/>
  <c r="B158" i="2"/>
  <c r="B257" i="2"/>
  <c r="C256" i="2"/>
  <c r="M256" i="2" s="1"/>
  <c r="C241" i="2"/>
  <c r="M241" i="2" s="1"/>
  <c r="B242" i="2"/>
  <c r="B102" i="2"/>
  <c r="C101" i="2"/>
  <c r="M101" i="2" s="1"/>
  <c r="B17" i="2"/>
  <c r="C16" i="2"/>
  <c r="M16" i="2" s="1"/>
  <c r="B116" i="2"/>
  <c r="C115" i="2"/>
  <c r="M115" i="2" s="1"/>
  <c r="B284" i="2"/>
  <c r="C283" i="2"/>
  <c r="M283" i="2" s="1"/>
  <c r="C130" i="2"/>
  <c r="M130" i="2" s="1"/>
  <c r="B131" i="2"/>
  <c r="B173" i="2"/>
  <c r="C172" i="2"/>
  <c r="M172" i="2" s="1"/>
  <c r="B73" i="2"/>
  <c r="C72" i="2"/>
  <c r="M72" i="2" s="1"/>
  <c r="B186" i="2"/>
  <c r="C185" i="2"/>
  <c r="M185" i="2" s="1"/>
  <c r="C45" i="2"/>
  <c r="M45" i="2" s="1"/>
  <c r="B46" i="2"/>
  <c r="C229" i="2"/>
  <c r="M229" i="2" s="1"/>
  <c r="B230" i="2"/>
  <c r="B146" i="2"/>
  <c r="C145" i="2"/>
  <c r="M145" i="2" s="1"/>
  <c r="C88" i="2" l="1"/>
  <c r="M88" i="2" s="1"/>
  <c r="B89" i="2"/>
  <c r="B217" i="2"/>
  <c r="C216" i="2"/>
  <c r="M216" i="2" s="1"/>
  <c r="B258" i="2"/>
  <c r="C257" i="2"/>
  <c r="M257" i="2" s="1"/>
  <c r="C186" i="2"/>
  <c r="M186" i="2" s="1"/>
  <c r="B187" i="2"/>
  <c r="B174" i="2"/>
  <c r="C173" i="2"/>
  <c r="M173" i="2" s="1"/>
  <c r="C102" i="2"/>
  <c r="M102" i="2" s="1"/>
  <c r="B103" i="2"/>
  <c r="C59" i="2"/>
  <c r="M59" i="2" s="1"/>
  <c r="B60" i="2"/>
  <c r="B18" i="2"/>
  <c r="C17" i="2"/>
  <c r="M17" i="2" s="1"/>
  <c r="B33" i="2"/>
  <c r="C32" i="2"/>
  <c r="M32" i="2" s="1"/>
  <c r="B47" i="2"/>
  <c r="C46" i="2"/>
  <c r="M46" i="2" s="1"/>
  <c r="B74" i="2"/>
  <c r="C73" i="2"/>
  <c r="M73" i="2" s="1"/>
  <c r="B270" i="2"/>
  <c r="C269" i="2"/>
  <c r="M269" i="2" s="1"/>
  <c r="C131" i="2"/>
  <c r="M131" i="2" s="1"/>
  <c r="B132" i="2"/>
  <c r="C230" i="2"/>
  <c r="M230" i="2" s="1"/>
  <c r="B231" i="2"/>
  <c r="B201" i="2"/>
  <c r="C200" i="2"/>
  <c r="M200" i="2" s="1"/>
  <c r="B117" i="2"/>
  <c r="C116" i="2"/>
  <c r="M116" i="2" s="1"/>
  <c r="B159" i="2"/>
  <c r="C158" i="2"/>
  <c r="M158" i="2" s="1"/>
  <c r="C242" i="2"/>
  <c r="M242" i="2" s="1"/>
  <c r="B243" i="2"/>
  <c r="C146" i="2"/>
  <c r="M146" i="2" s="1"/>
  <c r="B147" i="2"/>
  <c r="C284" i="2"/>
  <c r="M284" i="2" s="1"/>
  <c r="B285" i="2"/>
  <c r="B90" i="2" l="1"/>
  <c r="C89" i="2"/>
  <c r="M89" i="2" s="1"/>
  <c r="B218" i="2"/>
  <c r="C218" i="2" s="1"/>
  <c r="M218" i="2" s="1"/>
  <c r="C217" i="2"/>
  <c r="M217" i="2" s="1"/>
  <c r="B133" i="2"/>
  <c r="C132" i="2"/>
  <c r="M132" i="2" s="1"/>
  <c r="C270" i="2"/>
  <c r="M270" i="2" s="1"/>
  <c r="B271" i="2"/>
  <c r="B232" i="2"/>
  <c r="C232" i="2" s="1"/>
  <c r="M232" i="2" s="1"/>
  <c r="C231" i="2"/>
  <c r="M231" i="2" s="1"/>
  <c r="B148" i="2"/>
  <c r="C148" i="2" s="1"/>
  <c r="M148" i="2" s="1"/>
  <c r="C147" i="2"/>
  <c r="M147" i="2" s="1"/>
  <c r="C103" i="2"/>
  <c r="M103" i="2" s="1"/>
  <c r="B104" i="2"/>
  <c r="C74" i="2"/>
  <c r="M74" i="2" s="1"/>
  <c r="B75" i="2"/>
  <c r="B188" i="2"/>
  <c r="C187" i="2"/>
  <c r="M187" i="2" s="1"/>
  <c r="C117" i="2"/>
  <c r="M117" i="2" s="1"/>
  <c r="B118" i="2"/>
  <c r="C47" i="2"/>
  <c r="M47" i="2" s="1"/>
  <c r="B48" i="2"/>
  <c r="C285" i="2"/>
  <c r="M285" i="2" s="1"/>
  <c r="B286" i="2"/>
  <c r="B19" i="2"/>
  <c r="C18" i="2"/>
  <c r="M18" i="2" s="1"/>
  <c r="B61" i="2"/>
  <c r="C60" i="2"/>
  <c r="M60" i="2" s="1"/>
  <c r="B244" i="2"/>
  <c r="C243" i="2"/>
  <c r="M243" i="2" s="1"/>
  <c r="B160" i="2"/>
  <c r="C159" i="2"/>
  <c r="M159" i="2" s="1"/>
  <c r="C174" i="2"/>
  <c r="M174" i="2" s="1"/>
  <c r="B175" i="2"/>
  <c r="C201" i="2"/>
  <c r="M201" i="2" s="1"/>
  <c r="B202" i="2"/>
  <c r="B34" i="2"/>
  <c r="C33" i="2"/>
  <c r="M33" i="2" s="1"/>
  <c r="C258" i="2"/>
  <c r="M258" i="2" s="1"/>
  <c r="B259" i="2"/>
  <c r="C90" i="2" l="1"/>
  <c r="M90" i="2" s="1"/>
  <c r="B91" i="2"/>
  <c r="B76" i="2"/>
  <c r="C75" i="2"/>
  <c r="M75" i="2" s="1"/>
  <c r="B287" i="2"/>
  <c r="C286" i="2"/>
  <c r="M286" i="2" s="1"/>
  <c r="B105" i="2"/>
  <c r="C104" i="2"/>
  <c r="M104" i="2" s="1"/>
  <c r="C175" i="2"/>
  <c r="M175" i="2" s="1"/>
  <c r="B176" i="2"/>
  <c r="C176" i="2" s="1"/>
  <c r="M176" i="2" s="1"/>
  <c r="C61" i="2"/>
  <c r="M61" i="2" s="1"/>
  <c r="B62" i="2"/>
  <c r="C202" i="2"/>
  <c r="M202" i="2" s="1"/>
  <c r="B203" i="2"/>
  <c r="C19" i="2"/>
  <c r="M19" i="2" s="1"/>
  <c r="B20" i="2"/>
  <c r="C48" i="2"/>
  <c r="M48" i="2" s="1"/>
  <c r="B49" i="2"/>
  <c r="B161" i="2"/>
  <c r="C160" i="2"/>
  <c r="M160" i="2" s="1"/>
  <c r="C118" i="2"/>
  <c r="M118" i="2" s="1"/>
  <c r="B119" i="2"/>
  <c r="B260" i="2"/>
  <c r="C260" i="2" s="1"/>
  <c r="M260" i="2" s="1"/>
  <c r="C259" i="2"/>
  <c r="M259" i="2" s="1"/>
  <c r="C34" i="2"/>
  <c r="M34" i="2" s="1"/>
  <c r="B35" i="2"/>
  <c r="B272" i="2"/>
  <c r="C271" i="2"/>
  <c r="M271" i="2" s="1"/>
  <c r="B245" i="2"/>
  <c r="C244" i="2"/>
  <c r="M244" i="2" s="1"/>
  <c r="C188" i="2"/>
  <c r="M188" i="2" s="1"/>
  <c r="B189" i="2"/>
  <c r="B134" i="2"/>
  <c r="C134" i="2" s="1"/>
  <c r="M134" i="2" s="1"/>
  <c r="C133" i="2"/>
  <c r="M133" i="2" s="1"/>
  <c r="C91" i="2" l="1"/>
  <c r="M91" i="2" s="1"/>
  <c r="B92" i="2"/>
  <c r="C92" i="2" s="1"/>
  <c r="M92" i="2" s="1"/>
  <c r="C203" i="2"/>
  <c r="M203" i="2" s="1"/>
  <c r="B204" i="2"/>
  <c r="C204" i="2" s="1"/>
  <c r="M204" i="2" s="1"/>
  <c r="B63" i="2"/>
  <c r="C62" i="2"/>
  <c r="M62" i="2" s="1"/>
  <c r="C119" i="2"/>
  <c r="M119" i="2" s="1"/>
  <c r="B120" i="2"/>
  <c r="C120" i="2" s="1"/>
  <c r="M120" i="2" s="1"/>
  <c r="C287" i="2"/>
  <c r="M287" i="2" s="1"/>
  <c r="B288" i="2"/>
  <c r="C288" i="2" s="1"/>
  <c r="M288" i="2" s="1"/>
  <c r="B36" i="2"/>
  <c r="C36" i="2" s="1"/>
  <c r="M36" i="2" s="1"/>
  <c r="C35" i="2"/>
  <c r="M35" i="2" s="1"/>
  <c r="B21" i="2"/>
  <c r="C20" i="2"/>
  <c r="M20" i="2" s="1"/>
  <c r="C189" i="2"/>
  <c r="M189" i="2" s="1"/>
  <c r="B190" i="2"/>
  <c r="C190" i="2" s="1"/>
  <c r="M190" i="2" s="1"/>
  <c r="B162" i="2"/>
  <c r="C162" i="2" s="1"/>
  <c r="M162" i="2" s="1"/>
  <c r="C161" i="2"/>
  <c r="M161" i="2" s="1"/>
  <c r="C105" i="2"/>
  <c r="M105" i="2" s="1"/>
  <c r="B106" i="2"/>
  <c r="C106" i="2" s="1"/>
  <c r="M106" i="2" s="1"/>
  <c r="B50" i="2"/>
  <c r="C50" i="2" s="1"/>
  <c r="M50" i="2" s="1"/>
  <c r="C49" i="2"/>
  <c r="M49" i="2" s="1"/>
  <c r="B246" i="2"/>
  <c r="C246" i="2" s="1"/>
  <c r="M246" i="2" s="1"/>
  <c r="C245" i="2"/>
  <c r="M245" i="2" s="1"/>
  <c r="C272" i="2"/>
  <c r="M272" i="2" s="1"/>
  <c r="B273" i="2"/>
  <c r="B77" i="2"/>
  <c r="C76" i="2"/>
  <c r="M76" i="2" s="1"/>
  <c r="C273" i="2" l="1"/>
  <c r="M273" i="2" s="1"/>
  <c r="B274" i="2"/>
  <c r="C274" i="2" s="1"/>
  <c r="M274" i="2" s="1"/>
  <c r="C21" i="2"/>
  <c r="M21" i="2" s="1"/>
  <c r="B22" i="2"/>
  <c r="C22" i="2" s="1"/>
  <c r="M22" i="2" s="1"/>
  <c r="B64" i="2"/>
  <c r="C64" i="2" s="1"/>
  <c r="M64" i="2" s="1"/>
  <c r="C63" i="2"/>
  <c r="M63" i="2" s="1"/>
  <c r="B78" i="2"/>
  <c r="C78" i="2" s="1"/>
  <c r="M78" i="2" s="1"/>
  <c r="C77" i="2"/>
  <c r="M77" i="2" s="1"/>
</calcChain>
</file>

<file path=xl/sharedStrings.xml><?xml version="1.0" encoding="utf-8"?>
<sst xmlns="http://schemas.openxmlformats.org/spreadsheetml/2006/main" count="1110" uniqueCount="154">
  <si>
    <t>Program CŽV:</t>
  </si>
  <si>
    <t>Akademický rok:</t>
  </si>
  <si>
    <t>Ročník:</t>
  </si>
  <si>
    <t>Poznámka: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</si>
  <si>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</si>
  <si>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</si>
  <si>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</si>
  <si>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</si>
  <si>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</si>
  <si>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</si>
  <si>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</si>
  <si>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</si>
  <si>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</si>
  <si>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</si>
  <si>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</si>
  <si>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</si>
  <si>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</si>
  <si>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</si>
  <si>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07.05-07.50</t>
  </si>
  <si>
    <t>08.00-08.44</t>
  </si>
  <si>
    <t>08.45-09.30</t>
  </si>
  <si>
    <t>09.45-10.29</t>
  </si>
  <si>
    <t>10.30-11.15</t>
  </si>
  <si>
    <t>11.30-12.14</t>
  </si>
  <si>
    <t>12.15-13.00</t>
  </si>
  <si>
    <t>13.15-13.59</t>
  </si>
  <si>
    <t>14.00-14.45</t>
  </si>
  <si>
    <t>15.00-15.44</t>
  </si>
  <si>
    <t>15.45-16.30</t>
  </si>
  <si>
    <t>16.45-17.30</t>
  </si>
  <si>
    <t>17.45-18.30</t>
  </si>
  <si>
    <t>18.45-19.30</t>
  </si>
  <si>
    <t>Doplňující didaktické studium anglického jazyka (DDS AJ, 9205W004)</t>
  </si>
  <si>
    <t>2015/2016</t>
  </si>
  <si>
    <t>Manažer:</t>
  </si>
  <si>
    <t>E-mail:</t>
  </si>
  <si>
    <t>Telefon:</t>
  </si>
  <si>
    <t>Datum</t>
  </si>
  <si>
    <t>Den</t>
  </si>
  <si>
    <t>Hodina</t>
  </si>
  <si>
    <t>Čas</t>
  </si>
  <si>
    <t>Místnost</t>
  </si>
  <si>
    <t>Speciální pedagogika pro učitele, vychovatele a výchovné poradce (1-SPP, 9204W008)</t>
  </si>
  <si>
    <t>Anglický jazyk - učitelství pro 1. stupeň ZŠ (AJ-1-ST, 9205W001)</t>
  </si>
  <si>
    <t>Anglický jazyk - učitelství pro SŠ (AJ-SS, 9205W003)</t>
  </si>
  <si>
    <t>Anglický jazyk - učitelství pro ZŠ (AJ-ZS, 9205W002)</t>
  </si>
  <si>
    <t>Asistent pedagoga (AS-PG, 9204W011)</t>
  </si>
  <si>
    <t>Biologie - učitelství pro SŠ (BI, 9211W002)</t>
  </si>
  <si>
    <t>Canisterapeutický výcvik (CANIS, 9204W009)</t>
  </si>
  <si>
    <t>Český jazyk - učitelství pro SŠ (CJ-SS, 9206W002)</t>
  </si>
  <si>
    <t>Český jazyk pro 2. stupeň ZŠ (CJ-ZS, 9206W001)</t>
  </si>
  <si>
    <t>Doplňující didaktické studium německého jazyka (DDS NJ, 9209W004)</t>
  </si>
  <si>
    <t>Dějepis pro 2. stupeň ZŠ (DĚJEPIS, 9207W003)</t>
  </si>
  <si>
    <t>Pedagogické studium učitelů uměleckých odborných předmětů se zaměřením na hudební výchovy (HV, 9217W006)</t>
  </si>
  <si>
    <t>Hudební výchova - učitelství pro SŠ (HV-SS, 9215W001)</t>
  </si>
  <si>
    <t>Koordinátor ICT (ICT, 9210W003)</t>
  </si>
  <si>
    <t>Informatika pro 2. stupeň ZŠ (INFO, 9210W001)</t>
  </si>
  <si>
    <t>Specializovaná činnost v oblasti prostorové orientace osob se zrakovým postižením (IPZP, 9204W007)</t>
  </si>
  <si>
    <t>Matematika pro 2. stupeň ZŠ (M-2S, 9212W001)</t>
  </si>
  <si>
    <t>Matematika - učitelství pro SŠ (M-SS, 9212W002)</t>
  </si>
  <si>
    <t>Muzejní a galerijní pedagogika (MUGP, 9213W001)</t>
  </si>
  <si>
    <t>Německý jazyk pro 2. stupeň ZŠ (NJ-1, 9209W002)</t>
  </si>
  <si>
    <t>Německý jazyk - učitelství pro SŠ (NJ-SS, 9209W003)</t>
  </si>
  <si>
    <t>Německý jazyk - učitelství pro 2. stupeň ZŠ (NJ-ZS, 9209W001)</t>
  </si>
  <si>
    <t>Pedagogické studium učitelů odborného výcviku (OV, 9217W003)</t>
  </si>
  <si>
    <t>Občanský a společenskovědní základ - učitelství pro SŠ (OV-SS, 9207W002)</t>
  </si>
  <si>
    <t>Výchova k občanství pro 2. stupeň ZŠ (OV-ZSV, 9207W001)</t>
  </si>
  <si>
    <t>Pedagogické studium pro pedagoga volného času (PG, 9217W008)</t>
  </si>
  <si>
    <t>Přírodopis pro 2. stupeň ZŠ (PR-2, 9211W001)</t>
  </si>
  <si>
    <t>Studium pedagogiky k získání kvalifikace učitele odborných předmětů SŠ (PSC, 9217W002)</t>
  </si>
  <si>
    <t>Pedagogické studium učitelů praktického vyučování a odborného výcviku (PV, 9217W004)</t>
  </si>
  <si>
    <t>Sbormistrovství (SBOR, 9214W001)</t>
  </si>
  <si>
    <t>Speciální pedagogika - logopedie se zaměřením na činnost logopedického asistenta (SP-LA, 9204W013)</t>
  </si>
  <si>
    <t>Speciální pedagogika pro učitele mateřských škol (SPP-MS, 9204W003)</t>
  </si>
  <si>
    <t>Speciální pedagog (SPEC-PED, 9204W016)</t>
  </si>
  <si>
    <t>Speciální pedagogika (SPP-R, 9204W005)</t>
  </si>
  <si>
    <t>Speciální pedagogika pro vychovatele (SPV, 9204W001)</t>
  </si>
  <si>
    <t>Speciální pedagogika pro učitele praktického vyučování nebo odborného výcviku (SPVOV, 9204W002)</t>
  </si>
  <si>
    <t>Speciální pedagogika - surdopedie (SURDO, 9204W006)</t>
  </si>
  <si>
    <t>Studium pro vedoucí pedagogické pracovníky (SVPP, 9203W001)</t>
  </si>
  <si>
    <t>Technická a informační výchova pro SŠ (TEIV, 9210W002)</t>
  </si>
  <si>
    <t>Učitelství pro 1. stupeň ZŠ (U1ST-2S, 9208W004)</t>
  </si>
  <si>
    <t>Učitelství pro MŠ (U1ST-MS, 9208W003)</t>
  </si>
  <si>
    <t>Studium pro výchovné poradce (VP, 9202W001)</t>
  </si>
  <si>
    <t>Doplňující pedagogické studium zaměřené na přípravu učitelů 2. stupně ZŠ a SŠ (VS, 9217W001)</t>
  </si>
  <si>
    <t>Pedagogické studium učitelů uměleckých odborných předmětů se zaměřením na výtvarné výchovy (VV, 9217W007)</t>
  </si>
  <si>
    <t>Pedagogické studium pro vychovatele (VYCH, 9217W005)</t>
  </si>
  <si>
    <t>Pedagogické studium učitelů praktického vyučování zdravotnických oborů (ZDRAV, 9217W009)</t>
  </si>
  <si>
    <t>Dějepis - učitelství pro 2. stupeň ZŠ (DĚJ-1, 9207W004)</t>
  </si>
  <si>
    <t>Výchova k občanství - učitelství pro 2. stupeň ZŠ (OV-ZSV-1, 9207W005)</t>
  </si>
  <si>
    <t>Český jazyk - učitelství pro 2. stupeň ZŠ (ČJ-ZŠ1, 9206W003)</t>
  </si>
  <si>
    <t>Matematika - učitelství pro 2. stupeň ZŠ (M-1, 9212W003)</t>
  </si>
  <si>
    <t>Přírodopis - učitelství pro 2. stupeň ZŠ (PŘ-1, 9211W003)</t>
  </si>
  <si>
    <t>Informatika - učitelství pro 2. stupeň ZŠ (INFO-1, 9210W004)</t>
  </si>
  <si>
    <t>till-the-end</t>
  </si>
  <si>
    <t>Zkratka předmětu</t>
  </si>
  <si>
    <t>Typ rozvrhové akce</t>
  </si>
  <si>
    <t>Typy rozvrhových akcí</t>
  </si>
  <si>
    <t>přednáška</t>
  </si>
  <si>
    <t>cvičení</t>
  </si>
  <si>
    <t>seminář</t>
  </si>
  <si>
    <t>Vyučující (příjmení)</t>
  </si>
  <si>
    <t>Název předmětu</t>
  </si>
  <si>
    <t>Checkbox</t>
  </si>
  <si>
    <t>ano</t>
  </si>
  <si>
    <t>ne</t>
  </si>
  <si>
    <t>Výuka v LMS Unifor</t>
  </si>
  <si>
    <t>Názvy studijních opor v LMS Unifor pro přiřazení k dané rozvrhové akci (předmětu)</t>
  </si>
  <si>
    <t>Ročník</t>
  </si>
  <si>
    <t>Akademický rok</t>
  </si>
  <si>
    <t>2016/2017</t>
  </si>
  <si>
    <t>2017/2018</t>
  </si>
  <si>
    <t>2018/2019</t>
  </si>
  <si>
    <t>2019/2020</t>
  </si>
  <si>
    <t>USS/WSMTY</t>
  </si>
  <si>
    <t>Speciální metodika pro tyflopedy</t>
  </si>
  <si>
    <t>Růžičková</t>
  </si>
  <si>
    <t>PU 2.04</t>
  </si>
  <si>
    <t>USS/WSTY3</t>
  </si>
  <si>
    <t>Tyflopedie 3</t>
  </si>
  <si>
    <t>Kroupová</t>
  </si>
  <si>
    <t>USS/WSPS3</t>
  </si>
  <si>
    <t>Psychopedie 3</t>
  </si>
  <si>
    <t>Kozáková</t>
  </si>
  <si>
    <t>USS/WSMPS</t>
  </si>
  <si>
    <t>Speciální metodika pro psychopedy</t>
  </si>
  <si>
    <t>USS/WSET3</t>
  </si>
  <si>
    <t>Etopedie 3</t>
  </si>
  <si>
    <t>Hutyrová</t>
  </si>
  <si>
    <t>PU 2.13</t>
  </si>
  <si>
    <t>USS/WSMET</t>
  </si>
  <si>
    <t>Speciální metodika pro etopedy</t>
  </si>
  <si>
    <t>USS/WSMSO</t>
  </si>
  <si>
    <t>Speciální metodika pro somatopedy</t>
  </si>
  <si>
    <t>Kantor</t>
  </si>
  <si>
    <t>USS/WSSO3</t>
  </si>
  <si>
    <t>Somatopedie 3</t>
  </si>
  <si>
    <t>Chrastina</t>
  </si>
  <si>
    <t>N13</t>
  </si>
  <si>
    <t>USS/WSMPS, USS/WSMET</t>
  </si>
  <si>
    <t>Speciální metodika pro psychopedy / Speciální metodika pro etopedy</t>
  </si>
  <si>
    <t>Kozáková/ Hutyrová</t>
  </si>
  <si>
    <t>N13/ P48</t>
  </si>
  <si>
    <t>N11</t>
  </si>
  <si>
    <t>Mgr. Zdenka Kozáková, Ph.D.</t>
  </si>
  <si>
    <t>zdenka.kozakova@upol.cz</t>
  </si>
  <si>
    <t>N15</t>
  </si>
  <si>
    <t>USS/WSPU3</t>
  </si>
  <si>
    <t>Specifické poruchy učení 3</t>
  </si>
  <si>
    <t>Vitásková</t>
  </si>
  <si>
    <t>P43</t>
  </si>
  <si>
    <t>USS/WSMPU</t>
  </si>
  <si>
    <t>Speciální metodika pro SPU</t>
  </si>
  <si>
    <t>Mlčáková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</si>
</sst>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&quot;.&quot;m&quot;.&quot;yyyy"/>
  </numFmts>
  <fonts count="9" x14ac:knownFonts="1">
    <font>
      <sz val="10"/>
      <color rgb="FF000000"/>
      <name val="Arial"/>
    </font>
    <font>
      <sz val="11"/>
      <color rgb="FF000000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10"/>
      <name val="Arial"/>
      <family val="2"/>
      <charset val="238"/>
    </font>
    <font>
      <b/>
      <sz val="11"/>
      <color rgb="FFFFFFFF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EF3A5A"/>
        <bgColor rgb="FFEF3A5A"/>
      </patternFill>
    </fill>
    <fill>
      <patternFill patternType="solid">
        <fgColor rgb="FFD8D8D8"/>
        <bgColor rgb="FFD8D8D8"/>
      </patternFill>
    </fill>
    <fill>
      <patternFill patternType="solid">
        <fgColor theme="6" tint="0.79998168889431442"/>
        <bgColor rgb="FFD8D8D8"/>
      </patternFill>
    </fill>
    <fill>
      <patternFill patternType="solid">
        <fgColor rgb="FFEDEDED"/>
        <bgColor rgb="FFD8D8D8"/>
      </patternFill>
    </fill>
    <fill>
      <patternFill patternType="solid">
        <fgColor rgb="FFEDEDED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EF3A5A"/>
      </left>
      <right style="thin">
        <color rgb="FFEF3A5A"/>
      </right>
      <top style="thin">
        <color rgb="FFEF3A5A"/>
      </top>
      <bottom style="thin">
        <color rgb="FFEF3A5A"/>
      </bottom>
      <diagonal/>
    </border>
    <border>
      <left/>
      <right/>
      <top style="thin">
        <color rgb="FF000000"/>
      </top>
      <bottom/>
      <diagonal/>
    </border>
    <border>
      <left style="thin">
        <color rgb="FFEF3A5A"/>
      </left>
      <right style="thin">
        <color rgb="FFEF3A5A"/>
      </right>
      <top style="thin">
        <color rgb="FFEF3A5A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6">
    <xf numFmtId="0" fontId="0" fillId="0" borderId="0" xfId="0" applyFont="1" applyAlignment="1">
      <alignment wrapText="1"/>
    </xf>
    <xf numFmtId="0" fontId="2" fillId="2" borderId="3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2" fillId="2" borderId="2" xfId="0" applyNumberFormat="1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164" fontId="1" fillId="3" borderId="9" xfId="0" applyNumberFormat="1" applyFont="1" applyFill="1" applyBorder="1" applyAlignment="1">
      <alignment horizontal="left" vertical="center"/>
    </xf>
    <xf numFmtId="164" fontId="1" fillId="0" borderId="10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left" vertical="center"/>
    </xf>
    <xf numFmtId="164" fontId="1" fillId="0" borderId="8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vertical="top"/>
    </xf>
    <xf numFmtId="0" fontId="1" fillId="0" borderId="0" xfId="0" applyFont="1"/>
    <xf numFmtId="0" fontId="0" fillId="0" borderId="1" xfId="0" applyFont="1" applyBorder="1" applyAlignment="1">
      <alignment vertical="top"/>
    </xf>
    <xf numFmtId="0" fontId="1" fillId="0" borderId="1" xfId="0" applyFont="1" applyBorder="1" applyAlignment="1"/>
    <xf numFmtId="0" fontId="0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1" fillId="0" borderId="0" xfId="0" applyFont="1" applyAlignment="1"/>
    <xf numFmtId="0" fontId="0" fillId="0" borderId="0" xfId="0" applyFont="1" applyAlignment="1">
      <alignment wrapText="1"/>
    </xf>
    <xf numFmtId="0" fontId="2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/>
    </xf>
    <xf numFmtId="0" fontId="0" fillId="0" borderId="0" xfId="0" applyFont="1" applyAlignment="1">
      <alignment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64" fontId="1" fillId="3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6" fillId="0" borderId="0" xfId="0" applyFont="1" applyAlignment="1">
      <alignment wrapText="1"/>
    </xf>
    <xf numFmtId="0" fontId="1" fillId="3" borderId="17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3" fillId="3" borderId="14" xfId="1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left" vertical="center"/>
    </xf>
    <xf numFmtId="3" fontId="5" fillId="3" borderId="14" xfId="0" applyNumberFormat="1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0" fillId="0" borderId="12" xfId="0" applyFont="1" applyBorder="1" applyAlignment="1">
      <alignment vertical="center" wrapText="1"/>
    </xf>
    <xf numFmtId="0" fontId="0" fillId="0" borderId="12" xfId="0" applyFont="1" applyBorder="1" applyAlignment="1">
      <alignment wrapText="1"/>
    </xf>
    <xf numFmtId="0" fontId="1" fillId="3" borderId="0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1" fillId="3" borderId="15" xfId="0" applyFont="1" applyFill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1" fillId="5" borderId="0" xfId="0" applyFont="1" applyFill="1" applyBorder="1" applyAlignment="1">
      <alignment horizontal="left" vertical="center"/>
    </xf>
    <xf numFmtId="0" fontId="0" fillId="6" borderId="0" xfId="0" applyFont="1" applyFill="1" applyAlignment="1">
      <alignment wrapText="1"/>
    </xf>
    <xf numFmtId="0" fontId="0" fillId="6" borderId="0" xfId="0" applyFont="1" applyFill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wrapText="1"/>
    </xf>
    <xf numFmtId="0" fontId="2" fillId="2" borderId="6" xfId="0" applyFont="1" applyFill="1" applyBorder="1" applyAlignment="1">
      <alignment horizontal="right" vertical="center"/>
    </xf>
    <xf numFmtId="0" fontId="3" fillId="0" borderId="6" xfId="0" applyFont="1" applyBorder="1" applyAlignment="1">
      <alignment wrapText="1"/>
    </xf>
    <xf numFmtId="0" fontId="2" fillId="2" borderId="4" xfId="0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</cellXfs>
  <cellStyles count="2">
    <cellStyle name="Hypertextový odkaz" xfId="1" builtinId="8"/>
    <cellStyle name="Normální" xfId="0" builtinId="0"/>
  </cellStyles>
  <dxfs count="1067"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EDEDED"/>
      <color rgb="FFD8D8D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denka.kozakova@up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9"/>
  <sheetViews>
    <sheetView tabSelected="1" workbookViewId="0">
      <pane ySplit="8" topLeftCell="A9" activePane="bottomLeft" state="frozen"/>
      <selection pane="bottomLeft" activeCell="F158" sqref="F158:K167"/>
    </sheetView>
  </sheetViews>
  <sheetFormatPr defaultColWidth="17.28515625" defaultRowHeight="15.75" customHeight="1" x14ac:dyDescent="0.2"/>
  <cols>
    <col min="1" max="1" width="11" customWidth="1"/>
    <col min="2" max="2" width="0.42578125" hidden="1" customWidth="1"/>
    <col min="3" max="3" width="8.5703125" customWidth="1"/>
    <col min="4" max="4" width="7.85546875" customWidth="1"/>
    <col min="5" max="5" width="12.140625" customWidth="1"/>
    <col min="6" max="6" width="13.5703125" customWidth="1"/>
    <col min="7" max="7" width="44.28515625" style="23" customWidth="1"/>
    <col min="8" max="8" width="22.7109375" customWidth="1"/>
    <col min="9" max="9" width="10.7109375" style="23" customWidth="1"/>
    <col min="10" max="10" width="9.7109375" style="23" customWidth="1"/>
    <col min="11" max="11" width="7.28515625" style="23" customWidth="1"/>
    <col min="12" max="12" width="119.5703125" style="23" customWidth="1"/>
    <col min="13" max="13" width="11.28515625" hidden="1" customWidth="1"/>
  </cols>
  <sheetData>
    <row r="1" spans="1:15" s="27" customFormat="1" ht="30" customHeight="1" x14ac:dyDescent="0.2">
      <c r="A1" s="1"/>
      <c r="B1" s="1"/>
      <c r="C1" s="64" t="s">
        <v>0</v>
      </c>
      <c r="D1" s="65"/>
      <c r="E1" s="54" t="s">
        <v>75</v>
      </c>
      <c r="F1" s="55"/>
      <c r="G1" s="55"/>
      <c r="H1" s="55"/>
      <c r="I1" s="55"/>
      <c r="J1" s="55"/>
      <c r="K1" s="55"/>
      <c r="L1" s="34"/>
      <c r="M1" s="48" t="b">
        <f>AND(NOT(AND(ISBLANK(E1),ISBLANK(E2),ISBLANK(E3),ISBLANK(E5),ISBLANK(F6),ISBLANK(I6))), OR(ISBLANK(E1),ISBLANK(E2),ISBLANK(E3),ISBLANK(E5),ISBLANK(F6),ISBLANK(I6)))</f>
        <v>0</v>
      </c>
    </row>
    <row r="2" spans="1:15" ht="15" customHeight="1" x14ac:dyDescent="0.2">
      <c r="A2" s="1"/>
      <c r="B2" s="1"/>
      <c r="C2" s="60" t="s">
        <v>1</v>
      </c>
      <c r="D2" s="61"/>
      <c r="E2" s="54" t="s">
        <v>110</v>
      </c>
      <c r="F2" s="56"/>
      <c r="G2" s="56"/>
      <c r="H2" s="56"/>
      <c r="I2" s="56"/>
      <c r="J2" s="56"/>
      <c r="K2" s="56"/>
      <c r="L2" s="57"/>
      <c r="M2" s="49" t="b">
        <f>AND(NOT(AND(ISBLANK(F2),ISBLANK(G2),ISBLANK(H2),ISBLANK(I2),ISBLANK(J2),ISBLANK(K2),ISBLANK(L2))), OR(ISBLANK(C2),ISBLANK(D2),ISBLANK(E2),ISBLANK(F2),ISBLANK(G2),ISBLANK(H2),ISBLANK(I2),ISBLANK(J2),ISBLANK(K2),AND(K2=YesValue,ISBLANK(L2))))</f>
        <v>0</v>
      </c>
    </row>
    <row r="3" spans="1:15" ht="15" customHeight="1" x14ac:dyDescent="0.2">
      <c r="A3" s="1"/>
      <c r="B3" s="1"/>
      <c r="C3" s="60" t="s">
        <v>2</v>
      </c>
      <c r="D3" s="61"/>
      <c r="E3" s="54" t="s">
        <v>6</v>
      </c>
      <c r="F3" s="55"/>
      <c r="G3" s="55"/>
      <c r="H3" s="55"/>
      <c r="I3" s="55"/>
      <c r="J3" s="55"/>
      <c r="K3" s="55"/>
      <c r="L3" s="58"/>
      <c r="M3" s="49" t="b">
        <f>AND(NOT(AND(ISBLANK(F3),ISBLANK(G3),ISBLANK(H3),ISBLANK(I3),ISBLANK(E3),ISBLANK(K3),ISBLANK(L3))), OR(ISBLANK(C3),ISBLANK(D3),ISBLANK(#REF!),ISBLANK(F3),ISBLANK(G3),ISBLANK(H3),ISBLANK(I3),ISBLANK(E3),ISBLANK(K3),AND(K3=YesValue,ISBLANK(L3))))</f>
        <v>1</v>
      </c>
    </row>
    <row r="4" spans="1:15" ht="15" customHeight="1" x14ac:dyDescent="0.2">
      <c r="A4" s="1"/>
      <c r="B4" s="1"/>
      <c r="C4" s="60" t="s">
        <v>3</v>
      </c>
      <c r="D4" s="61"/>
      <c r="E4" s="50"/>
      <c r="F4" s="51"/>
      <c r="G4" s="51"/>
      <c r="H4" s="51"/>
      <c r="I4" s="51"/>
      <c r="J4" s="51"/>
      <c r="K4" s="51"/>
      <c r="L4" s="58"/>
      <c r="M4" s="49" t="b">
        <f>AND(NOT(AND(ISBLANK(F4),ISBLANK(G4),ISBLANK(H4),ISBLANK(I4),ISBLANK(J4),ISBLANK(K4),ISBLANK(L4))), OR(ISBLANK(C4),ISBLANK(D4),ISBLANK(E4),ISBLANK(F4),ISBLANK(G4),ISBLANK(H4),ISBLANK(I4),ISBLANK(J4),ISBLANK(K4),AND(K4=YesValue,ISBLANK(L4))))</f>
        <v>0</v>
      </c>
    </row>
    <row r="5" spans="1:15" ht="15" customHeight="1" x14ac:dyDescent="0.2">
      <c r="A5" s="2"/>
      <c r="B5" s="2"/>
      <c r="C5" s="62" t="s">
        <v>34</v>
      </c>
      <c r="D5" s="63"/>
      <c r="E5" s="52" t="s">
        <v>144</v>
      </c>
      <c r="F5" s="53"/>
      <c r="G5" s="53"/>
      <c r="H5" s="53"/>
      <c r="I5" s="53"/>
      <c r="J5" s="53"/>
      <c r="K5" s="53"/>
      <c r="L5" s="58"/>
      <c r="M5" s="49" t="b">
        <f>AND(NOT(AND(ISBLANK(F5),ISBLANK(G5),ISBLANK(H5),ISBLANK(I5),ISBLANK(J5),ISBLANK(K5),ISBLANK(L5))), OR(ISBLANK(C5),ISBLANK(D5),ISBLANK(E5),ISBLANK(F5),ISBLANK(G5),ISBLANK(H5),ISBLANK(I5),ISBLANK(J5),ISBLANK(K5),AND(K5=YesValue,ISBLANK(L5))))</f>
        <v>0</v>
      </c>
    </row>
    <row r="6" spans="1:15" ht="15" customHeight="1" x14ac:dyDescent="0.2">
      <c r="A6" s="3"/>
      <c r="B6" s="3"/>
      <c r="C6" s="3"/>
      <c r="D6" s="3"/>
      <c r="E6" s="32" t="s">
        <v>35</v>
      </c>
      <c r="F6" s="43" t="s">
        <v>145</v>
      </c>
      <c r="G6" s="44"/>
      <c r="H6" s="32" t="s">
        <v>36</v>
      </c>
      <c r="I6" s="45">
        <v>585635304</v>
      </c>
      <c r="J6" s="46"/>
      <c r="K6" s="47"/>
      <c r="L6" s="59"/>
      <c r="M6" s="49" t="b">
        <f>AND(NOT(AND(ISBLANK(F6),ISBLANK(G6),ISBLANK(H6),ISBLANK(I6),ISBLANK(J6),ISBLANK(K6),ISBLANK(L6))), OR(ISBLANK(C6),ISBLANK(D6),ISBLANK(E6),ISBLANK(F6),ISBLANK(G6),ISBLANK(H6),ISBLANK(I6),ISBLANK(J6),ISBLANK(K6),AND(K6=YesValue,ISBLANK(L6))))</f>
        <v>1</v>
      </c>
    </row>
    <row r="7" spans="1:15" ht="15" customHeight="1" x14ac:dyDescent="0.2">
      <c r="A7" s="4"/>
      <c r="B7" s="4"/>
      <c r="C7" s="5"/>
      <c r="D7" s="5"/>
      <c r="E7" s="5"/>
      <c r="F7" s="5"/>
      <c r="G7" s="6"/>
      <c r="H7" s="5"/>
      <c r="I7" s="6"/>
      <c r="J7" s="6"/>
      <c r="K7" s="6"/>
      <c r="L7" s="6"/>
    </row>
    <row r="8" spans="1:15" ht="45.75" customHeight="1" thickBot="1" x14ac:dyDescent="0.25">
      <c r="A8" s="7" t="s">
        <v>37</v>
      </c>
      <c r="B8" s="7" t="s">
        <v>37</v>
      </c>
      <c r="C8" s="8" t="s">
        <v>38</v>
      </c>
      <c r="D8" s="8" t="s">
        <v>39</v>
      </c>
      <c r="E8" s="8" t="s">
        <v>40</v>
      </c>
      <c r="F8" s="28" t="s">
        <v>95</v>
      </c>
      <c r="G8" s="9" t="s">
        <v>102</v>
      </c>
      <c r="H8" s="9" t="s">
        <v>101</v>
      </c>
      <c r="I8" s="24" t="s">
        <v>96</v>
      </c>
      <c r="J8" s="10" t="s">
        <v>41</v>
      </c>
      <c r="K8" s="25" t="s">
        <v>106</v>
      </c>
      <c r="L8" s="26" t="s">
        <v>107</v>
      </c>
    </row>
    <row r="9" spans="1:15" ht="15" customHeight="1" x14ac:dyDescent="0.2">
      <c r="A9" s="11">
        <v>42636</v>
      </c>
      <c r="B9" s="12">
        <f>IF(A9&gt;0,A9," ")</f>
        <v>42636</v>
      </c>
      <c r="C9" s="30" t="str">
        <f t="shared" ref="C9:C72" si="0">IFERROR(IF(B9&gt;1,CHOOSE(WEEKDAY(B9),"Neděle","Pondělí","Úterý","Středa","Čtvrtek","Pátek","Sobota")," ")," ")</f>
        <v>Pátek</v>
      </c>
      <c r="D9" s="30" t="s">
        <v>4</v>
      </c>
      <c r="E9" s="30" t="s">
        <v>18</v>
      </c>
      <c r="F9" s="29"/>
      <c r="G9" s="29"/>
      <c r="H9" s="29"/>
      <c r="I9" s="36"/>
      <c r="J9" s="29"/>
      <c r="K9" s="35"/>
      <c r="L9" s="30"/>
      <c r="M9" s="23" t="b">
        <f t="shared" ref="M9:M72" si="1">AND(NOT(AND(ISBLANK(F9),ISBLANK(G9),ISBLANK(H9),ISBLANK(I9),ISBLANK(J9),ISBLANK(K9),ISBLANK(L9))), OR(LEN(C9)&lt;2,ISBLANK(D9),ISBLANK(E9),ISBLANK(F9),ISBLANK(G9),ISBLANK(H9),ISBLANK(I9),ISBLANK(J9),ISBLANK(K9),AND(K9=YesValue,ISBLANK(L9))))</f>
        <v>0</v>
      </c>
      <c r="O9" s="33"/>
    </row>
    <row r="10" spans="1:15" ht="15" customHeight="1" x14ac:dyDescent="0.2">
      <c r="A10" s="4"/>
      <c r="B10" s="12">
        <f t="shared" ref="B10:B22" si="2">IF(B9&gt;0,B9," ")</f>
        <v>42636</v>
      </c>
      <c r="C10" s="13" t="str">
        <f t="shared" si="0"/>
        <v>Pátek</v>
      </c>
      <c r="D10" s="13" t="s">
        <v>5</v>
      </c>
      <c r="E10" s="13" t="s">
        <v>19</v>
      </c>
      <c r="F10" s="29" t="s">
        <v>114</v>
      </c>
      <c r="G10" s="29" t="s">
        <v>115</v>
      </c>
      <c r="H10" s="29" t="s">
        <v>116</v>
      </c>
      <c r="I10" s="36" t="s">
        <v>98</v>
      </c>
      <c r="J10" s="38" t="s">
        <v>146</v>
      </c>
      <c r="K10" s="35"/>
      <c r="L10" s="30"/>
      <c r="M10" s="23" t="b">
        <f t="shared" si="1"/>
        <v>1</v>
      </c>
      <c r="N10" s="23"/>
    </row>
    <row r="11" spans="1:15" ht="15" customHeight="1" x14ac:dyDescent="0.2">
      <c r="A11" s="4"/>
      <c r="B11" s="12">
        <f t="shared" si="2"/>
        <v>42636</v>
      </c>
      <c r="C11" s="13" t="str">
        <f t="shared" si="0"/>
        <v>Pátek</v>
      </c>
      <c r="D11" s="13" t="s">
        <v>6</v>
      </c>
      <c r="E11" s="13" t="s">
        <v>20</v>
      </c>
      <c r="F11" s="29" t="s">
        <v>114</v>
      </c>
      <c r="G11" s="29" t="s">
        <v>115</v>
      </c>
      <c r="H11" s="29" t="s">
        <v>116</v>
      </c>
      <c r="I11" s="36" t="s">
        <v>98</v>
      </c>
      <c r="J11" s="38" t="s">
        <v>146</v>
      </c>
      <c r="K11" s="35"/>
      <c r="L11" s="30"/>
      <c r="M11" s="23" t="b">
        <f t="shared" si="1"/>
        <v>1</v>
      </c>
      <c r="N11" s="23"/>
    </row>
    <row r="12" spans="1:15" ht="15" customHeight="1" x14ac:dyDescent="0.2">
      <c r="A12" s="4"/>
      <c r="B12" s="12">
        <f t="shared" si="2"/>
        <v>42636</v>
      </c>
      <c r="C12" s="13" t="str">
        <f t="shared" si="0"/>
        <v>Pátek</v>
      </c>
      <c r="D12" s="13" t="s">
        <v>7</v>
      </c>
      <c r="E12" s="13" t="s">
        <v>21</v>
      </c>
      <c r="F12" s="29" t="s">
        <v>114</v>
      </c>
      <c r="G12" s="29" t="s">
        <v>115</v>
      </c>
      <c r="H12" s="29" t="s">
        <v>116</v>
      </c>
      <c r="I12" s="36" t="s">
        <v>98</v>
      </c>
      <c r="J12" s="38" t="s">
        <v>146</v>
      </c>
      <c r="K12" s="35"/>
      <c r="L12" s="30"/>
      <c r="M12" s="23" t="b">
        <f t="shared" si="1"/>
        <v>1</v>
      </c>
      <c r="N12" s="23"/>
    </row>
    <row r="13" spans="1:15" ht="15" customHeight="1" x14ac:dyDescent="0.2">
      <c r="A13" s="4"/>
      <c r="B13" s="12">
        <f t="shared" si="2"/>
        <v>42636</v>
      </c>
      <c r="C13" s="13" t="str">
        <f t="shared" si="0"/>
        <v>Pátek</v>
      </c>
      <c r="D13" s="13" t="s">
        <v>8</v>
      </c>
      <c r="E13" s="13" t="s">
        <v>22</v>
      </c>
      <c r="F13" s="29" t="s">
        <v>114</v>
      </c>
      <c r="G13" s="29" t="s">
        <v>115</v>
      </c>
      <c r="H13" s="29" t="s">
        <v>116</v>
      </c>
      <c r="I13" s="36" t="s">
        <v>98</v>
      </c>
      <c r="J13" s="38" t="s">
        <v>146</v>
      </c>
      <c r="K13" s="35"/>
      <c r="L13" s="30"/>
      <c r="M13" s="23" t="b">
        <f t="shared" si="1"/>
        <v>1</v>
      </c>
      <c r="N13" s="23"/>
    </row>
    <row r="14" spans="1:15" ht="15" customHeight="1" x14ac:dyDescent="0.2">
      <c r="A14" s="4"/>
      <c r="B14" s="12">
        <f t="shared" si="2"/>
        <v>42636</v>
      </c>
      <c r="C14" s="13" t="str">
        <f t="shared" si="0"/>
        <v>Pátek</v>
      </c>
      <c r="D14" s="13" t="s">
        <v>9</v>
      </c>
      <c r="E14" s="13" t="s">
        <v>23</v>
      </c>
      <c r="F14" s="29" t="s">
        <v>114</v>
      </c>
      <c r="G14" s="29" t="s">
        <v>115</v>
      </c>
      <c r="H14" s="29" t="s">
        <v>116</v>
      </c>
      <c r="I14" s="36" t="s">
        <v>98</v>
      </c>
      <c r="J14" s="38" t="s">
        <v>146</v>
      </c>
      <c r="K14" s="35"/>
      <c r="L14" s="30"/>
      <c r="M14" s="23" t="b">
        <f t="shared" si="1"/>
        <v>1</v>
      </c>
      <c r="N14" s="23"/>
    </row>
    <row r="15" spans="1:15" ht="15" customHeight="1" x14ac:dyDescent="0.2">
      <c r="A15" s="4"/>
      <c r="B15" s="12">
        <f t="shared" si="2"/>
        <v>42636</v>
      </c>
      <c r="C15" s="13" t="str">
        <f t="shared" si="0"/>
        <v>Pátek</v>
      </c>
      <c r="D15" s="13" t="s">
        <v>10</v>
      </c>
      <c r="E15" s="13" t="s">
        <v>24</v>
      </c>
      <c r="F15" s="29" t="s">
        <v>114</v>
      </c>
      <c r="G15" s="29" t="s">
        <v>115</v>
      </c>
      <c r="H15" s="29" t="s">
        <v>116</v>
      </c>
      <c r="I15" s="36" t="s">
        <v>98</v>
      </c>
      <c r="J15" s="38" t="s">
        <v>146</v>
      </c>
      <c r="K15" s="35"/>
      <c r="L15" s="30"/>
      <c r="M15" s="23" t="b">
        <f t="shared" si="1"/>
        <v>1</v>
      </c>
      <c r="N15" s="23"/>
    </row>
    <row r="16" spans="1:15" ht="15" customHeight="1" x14ac:dyDescent="0.2">
      <c r="A16" s="4"/>
      <c r="B16" s="12">
        <f t="shared" si="2"/>
        <v>42636</v>
      </c>
      <c r="C16" s="13" t="str">
        <f t="shared" si="0"/>
        <v>Pátek</v>
      </c>
      <c r="D16" s="13" t="s">
        <v>11</v>
      </c>
      <c r="E16" s="13" t="s">
        <v>25</v>
      </c>
      <c r="F16" s="29" t="s">
        <v>118</v>
      </c>
      <c r="G16" s="29" t="s">
        <v>119</v>
      </c>
      <c r="H16" s="29" t="s">
        <v>120</v>
      </c>
      <c r="I16" s="36" t="s">
        <v>98</v>
      </c>
      <c r="J16" s="38" t="s">
        <v>146</v>
      </c>
      <c r="K16" s="35"/>
      <c r="L16" s="30"/>
      <c r="M16" s="23" t="b">
        <f t="shared" si="1"/>
        <v>1</v>
      </c>
      <c r="N16" s="23"/>
    </row>
    <row r="17" spans="1:14" ht="15" customHeight="1" x14ac:dyDescent="0.2">
      <c r="A17" s="4"/>
      <c r="B17" s="12">
        <f t="shared" si="2"/>
        <v>42636</v>
      </c>
      <c r="C17" s="13" t="str">
        <f t="shared" si="0"/>
        <v>Pátek</v>
      </c>
      <c r="D17" s="13" t="s">
        <v>12</v>
      </c>
      <c r="E17" s="13" t="s">
        <v>26</v>
      </c>
      <c r="F17" s="29" t="s">
        <v>118</v>
      </c>
      <c r="G17" s="29" t="s">
        <v>119</v>
      </c>
      <c r="H17" s="29" t="s">
        <v>120</v>
      </c>
      <c r="I17" s="36" t="s">
        <v>98</v>
      </c>
      <c r="J17" s="38" t="s">
        <v>146</v>
      </c>
      <c r="K17" s="35"/>
      <c r="L17" s="30"/>
      <c r="M17" s="23" t="b">
        <f t="shared" si="1"/>
        <v>1</v>
      </c>
      <c r="N17" s="23"/>
    </row>
    <row r="18" spans="1:14" ht="15" customHeight="1" x14ac:dyDescent="0.2">
      <c r="A18" s="4"/>
      <c r="B18" s="12">
        <f t="shared" si="2"/>
        <v>42636</v>
      </c>
      <c r="C18" s="13" t="str">
        <f t="shared" si="0"/>
        <v>Pátek</v>
      </c>
      <c r="D18" s="13" t="s">
        <v>13</v>
      </c>
      <c r="E18" s="13" t="s">
        <v>27</v>
      </c>
      <c r="F18" s="29" t="s">
        <v>118</v>
      </c>
      <c r="G18" s="29" t="s">
        <v>119</v>
      </c>
      <c r="H18" s="29" t="s">
        <v>120</v>
      </c>
      <c r="I18" s="36" t="s">
        <v>98</v>
      </c>
      <c r="J18" s="38" t="s">
        <v>146</v>
      </c>
      <c r="K18" s="35"/>
      <c r="L18" s="30"/>
      <c r="M18" s="23" t="b">
        <f t="shared" si="1"/>
        <v>1</v>
      </c>
      <c r="N18" s="23"/>
    </row>
    <row r="19" spans="1:14" ht="15" customHeight="1" x14ac:dyDescent="0.2">
      <c r="A19" s="4"/>
      <c r="B19" s="12">
        <f t="shared" si="2"/>
        <v>42636</v>
      </c>
      <c r="C19" s="13" t="str">
        <f t="shared" si="0"/>
        <v>Pátek</v>
      </c>
      <c r="D19" s="13" t="s">
        <v>14</v>
      </c>
      <c r="E19" s="13" t="s">
        <v>28</v>
      </c>
      <c r="F19" s="29" t="s">
        <v>118</v>
      </c>
      <c r="G19" s="29" t="s">
        <v>119</v>
      </c>
      <c r="H19" s="29" t="s">
        <v>120</v>
      </c>
      <c r="I19" s="36" t="s">
        <v>98</v>
      </c>
      <c r="J19" s="38" t="s">
        <v>146</v>
      </c>
      <c r="K19" s="35"/>
      <c r="L19" s="30"/>
      <c r="M19" s="23" t="b">
        <f t="shared" si="1"/>
        <v>1</v>
      </c>
      <c r="N19" s="23"/>
    </row>
    <row r="20" spans="1:14" ht="15" customHeight="1" x14ac:dyDescent="0.2">
      <c r="A20" s="4"/>
      <c r="B20" s="12">
        <f t="shared" si="2"/>
        <v>42636</v>
      </c>
      <c r="C20" s="13" t="str">
        <f t="shared" si="0"/>
        <v>Pátek</v>
      </c>
      <c r="D20" s="13" t="s">
        <v>15</v>
      </c>
      <c r="E20" s="13" t="s">
        <v>29</v>
      </c>
      <c r="F20" s="29"/>
      <c r="G20" s="29"/>
      <c r="H20" s="29"/>
      <c r="I20" s="36"/>
      <c r="J20" s="29"/>
      <c r="K20" s="35"/>
      <c r="L20" s="30"/>
      <c r="M20" s="23" t="b">
        <f t="shared" si="1"/>
        <v>0</v>
      </c>
      <c r="N20" s="23"/>
    </row>
    <row r="21" spans="1:14" ht="15" customHeight="1" x14ac:dyDescent="0.2">
      <c r="A21" s="4"/>
      <c r="B21" s="12">
        <f t="shared" si="2"/>
        <v>42636</v>
      </c>
      <c r="C21" s="13" t="str">
        <f t="shared" si="0"/>
        <v>Pátek</v>
      </c>
      <c r="D21" s="13" t="s">
        <v>16</v>
      </c>
      <c r="E21" s="13" t="s">
        <v>30</v>
      </c>
      <c r="F21" s="29"/>
      <c r="G21" s="29"/>
      <c r="H21" s="29"/>
      <c r="I21" s="36"/>
      <c r="J21" s="29"/>
      <c r="K21" s="35"/>
      <c r="L21" s="30"/>
      <c r="M21" s="23" t="b">
        <f t="shared" si="1"/>
        <v>0</v>
      </c>
      <c r="N21" s="23"/>
    </row>
    <row r="22" spans="1:14" ht="15.75" customHeight="1" thickBot="1" x14ac:dyDescent="0.25">
      <c r="A22" s="4"/>
      <c r="B22" s="14">
        <f t="shared" si="2"/>
        <v>42636</v>
      </c>
      <c r="C22" s="13" t="str">
        <f t="shared" si="0"/>
        <v>Pátek</v>
      </c>
      <c r="D22" s="13" t="s">
        <v>17</v>
      </c>
      <c r="E22" s="13" t="s">
        <v>31</v>
      </c>
      <c r="F22" s="29"/>
      <c r="G22" s="29"/>
      <c r="H22" s="29"/>
      <c r="I22" s="36"/>
      <c r="J22" s="29"/>
      <c r="K22" s="35"/>
      <c r="L22" s="30"/>
      <c r="M22" s="23" t="b">
        <f t="shared" si="1"/>
        <v>0</v>
      </c>
      <c r="N22" s="23"/>
    </row>
    <row r="23" spans="1:14" ht="15" customHeight="1" x14ac:dyDescent="0.2">
      <c r="A23" s="31">
        <v>42657</v>
      </c>
      <c r="B23" s="12">
        <f>IF(A23&gt;0,A23," ")</f>
        <v>42657</v>
      </c>
      <c r="C23" s="13" t="str">
        <f t="shared" si="0"/>
        <v>Pátek</v>
      </c>
      <c r="D23" s="13" t="s">
        <v>4</v>
      </c>
      <c r="E23" s="13" t="s">
        <v>18</v>
      </c>
      <c r="F23" s="29"/>
      <c r="G23" s="29"/>
      <c r="H23" s="29"/>
      <c r="I23" s="36"/>
      <c r="J23" s="29"/>
      <c r="K23" s="35"/>
      <c r="L23" s="30"/>
      <c r="M23" s="23" t="b">
        <f t="shared" si="1"/>
        <v>0</v>
      </c>
      <c r="N23" s="23"/>
    </row>
    <row r="24" spans="1:14" ht="15" customHeight="1" x14ac:dyDescent="0.2">
      <c r="A24" s="4"/>
      <c r="B24" s="12">
        <f t="shared" ref="B24:B36" si="3">IF(B23&gt;0,B23," ")</f>
        <v>42657</v>
      </c>
      <c r="C24" s="13" t="str">
        <f t="shared" si="0"/>
        <v>Pátek</v>
      </c>
      <c r="D24" s="13" t="s">
        <v>5</v>
      </c>
      <c r="E24" s="13" t="s">
        <v>19</v>
      </c>
      <c r="F24" s="38" t="s">
        <v>147</v>
      </c>
      <c r="G24" s="38" t="s">
        <v>148</v>
      </c>
      <c r="H24" s="38" t="s">
        <v>149</v>
      </c>
      <c r="I24" s="39" t="s">
        <v>98</v>
      </c>
      <c r="J24" s="38" t="s">
        <v>150</v>
      </c>
      <c r="K24" s="35"/>
      <c r="L24" s="30"/>
      <c r="M24" s="23" t="b">
        <f t="shared" si="1"/>
        <v>1</v>
      </c>
      <c r="N24" s="23"/>
    </row>
    <row r="25" spans="1:14" ht="15" customHeight="1" x14ac:dyDescent="0.2">
      <c r="A25" s="4"/>
      <c r="B25" s="12">
        <f t="shared" si="3"/>
        <v>42657</v>
      </c>
      <c r="C25" s="13" t="str">
        <f t="shared" si="0"/>
        <v>Pátek</v>
      </c>
      <c r="D25" s="13" t="s">
        <v>6</v>
      </c>
      <c r="E25" s="13" t="s">
        <v>20</v>
      </c>
      <c r="F25" s="38" t="s">
        <v>147</v>
      </c>
      <c r="G25" s="38" t="s">
        <v>148</v>
      </c>
      <c r="H25" s="38" t="s">
        <v>149</v>
      </c>
      <c r="I25" s="39" t="s">
        <v>98</v>
      </c>
      <c r="J25" s="38" t="s">
        <v>150</v>
      </c>
      <c r="K25" s="35"/>
      <c r="L25" s="30"/>
      <c r="M25" s="23" t="b">
        <f t="shared" si="1"/>
        <v>1</v>
      </c>
      <c r="N25" s="23"/>
    </row>
    <row r="26" spans="1:14" ht="15" customHeight="1" x14ac:dyDescent="0.2">
      <c r="A26" s="4"/>
      <c r="B26" s="12">
        <f t="shared" si="3"/>
        <v>42657</v>
      </c>
      <c r="C26" s="13" t="str">
        <f t="shared" si="0"/>
        <v>Pátek</v>
      </c>
      <c r="D26" s="13" t="s">
        <v>7</v>
      </c>
      <c r="E26" s="13" t="s">
        <v>21</v>
      </c>
      <c r="F26" s="38" t="s">
        <v>147</v>
      </c>
      <c r="G26" s="38" t="s">
        <v>148</v>
      </c>
      <c r="H26" s="38" t="s">
        <v>149</v>
      </c>
      <c r="I26" s="39" t="s">
        <v>98</v>
      </c>
      <c r="J26" s="38" t="s">
        <v>150</v>
      </c>
      <c r="K26" s="35"/>
      <c r="L26" s="30"/>
      <c r="M26" s="23" t="b">
        <f t="shared" si="1"/>
        <v>1</v>
      </c>
      <c r="N26" s="23"/>
    </row>
    <row r="27" spans="1:14" ht="15" customHeight="1" x14ac:dyDescent="0.2">
      <c r="A27" s="4"/>
      <c r="B27" s="12">
        <f t="shared" si="3"/>
        <v>42657</v>
      </c>
      <c r="C27" s="13" t="str">
        <f t="shared" si="0"/>
        <v>Pátek</v>
      </c>
      <c r="D27" s="13" t="s">
        <v>8</v>
      </c>
      <c r="E27" s="13" t="s">
        <v>22</v>
      </c>
      <c r="F27" s="38" t="s">
        <v>147</v>
      </c>
      <c r="G27" s="38" t="s">
        <v>148</v>
      </c>
      <c r="H27" s="38" t="s">
        <v>149</v>
      </c>
      <c r="I27" s="39" t="s">
        <v>98</v>
      </c>
      <c r="J27" s="38" t="s">
        <v>150</v>
      </c>
      <c r="K27" s="35"/>
      <c r="L27" s="30"/>
      <c r="M27" s="23" t="b">
        <f t="shared" si="1"/>
        <v>1</v>
      </c>
      <c r="N27" s="23"/>
    </row>
    <row r="28" spans="1:14" ht="15" customHeight="1" x14ac:dyDescent="0.2">
      <c r="A28" s="4"/>
      <c r="B28" s="12">
        <f t="shared" si="3"/>
        <v>42657</v>
      </c>
      <c r="C28" s="13" t="str">
        <f t="shared" si="0"/>
        <v>Pátek</v>
      </c>
      <c r="D28" s="13" t="s">
        <v>9</v>
      </c>
      <c r="E28" s="13" t="s">
        <v>23</v>
      </c>
      <c r="F28" s="38" t="s">
        <v>151</v>
      </c>
      <c r="G28" s="38" t="s">
        <v>152</v>
      </c>
      <c r="H28" s="38" t="s">
        <v>153</v>
      </c>
      <c r="I28" s="39" t="s">
        <v>98</v>
      </c>
      <c r="J28" s="38" t="s">
        <v>150</v>
      </c>
      <c r="K28" s="35"/>
      <c r="L28" s="30"/>
      <c r="M28" s="23" t="b">
        <f t="shared" si="1"/>
        <v>1</v>
      </c>
      <c r="N28" s="23"/>
    </row>
    <row r="29" spans="1:14" ht="15" customHeight="1" x14ac:dyDescent="0.2">
      <c r="A29" s="4"/>
      <c r="B29" s="12">
        <f t="shared" si="3"/>
        <v>42657</v>
      </c>
      <c r="C29" s="13" t="str">
        <f t="shared" si="0"/>
        <v>Pátek</v>
      </c>
      <c r="D29" s="13" t="s">
        <v>10</v>
      </c>
      <c r="E29" s="13" t="s">
        <v>24</v>
      </c>
      <c r="F29" s="38" t="s">
        <v>151</v>
      </c>
      <c r="G29" s="38" t="s">
        <v>152</v>
      </c>
      <c r="H29" s="38" t="s">
        <v>153</v>
      </c>
      <c r="I29" s="39" t="s">
        <v>98</v>
      </c>
      <c r="J29" s="38" t="s">
        <v>150</v>
      </c>
      <c r="K29" s="35"/>
      <c r="L29" s="30"/>
      <c r="M29" s="23" t="b">
        <f t="shared" si="1"/>
        <v>1</v>
      </c>
      <c r="N29" s="23"/>
    </row>
    <row r="30" spans="1:14" ht="15" customHeight="1" x14ac:dyDescent="0.2">
      <c r="A30" s="4"/>
      <c r="B30" s="12">
        <f t="shared" si="3"/>
        <v>42657</v>
      </c>
      <c r="C30" s="13" t="str">
        <f t="shared" si="0"/>
        <v>Pátek</v>
      </c>
      <c r="D30" s="13" t="s">
        <v>11</v>
      </c>
      <c r="E30" s="13" t="s">
        <v>25</v>
      </c>
      <c r="F30" s="38" t="s">
        <v>151</v>
      </c>
      <c r="G30" s="38" t="s">
        <v>152</v>
      </c>
      <c r="H30" s="38" t="s">
        <v>153</v>
      </c>
      <c r="I30" s="39" t="s">
        <v>98</v>
      </c>
      <c r="J30" s="38" t="s">
        <v>150</v>
      </c>
      <c r="K30" s="35"/>
      <c r="L30" s="30"/>
      <c r="M30" s="23" t="b">
        <f t="shared" si="1"/>
        <v>1</v>
      </c>
      <c r="N30" s="23"/>
    </row>
    <row r="31" spans="1:14" ht="15" customHeight="1" x14ac:dyDescent="0.2">
      <c r="A31" s="4"/>
      <c r="B31" s="12">
        <f t="shared" si="3"/>
        <v>42657</v>
      </c>
      <c r="C31" s="13" t="str">
        <f t="shared" si="0"/>
        <v>Pátek</v>
      </c>
      <c r="D31" s="13" t="s">
        <v>12</v>
      </c>
      <c r="E31" s="13" t="s">
        <v>26</v>
      </c>
      <c r="F31" s="38" t="s">
        <v>151</v>
      </c>
      <c r="G31" s="38" t="s">
        <v>152</v>
      </c>
      <c r="H31" s="38" t="s">
        <v>153</v>
      </c>
      <c r="I31" s="39" t="s">
        <v>98</v>
      </c>
      <c r="J31" s="38" t="s">
        <v>150</v>
      </c>
      <c r="K31" s="35"/>
      <c r="L31" s="30"/>
      <c r="M31" s="23" t="b">
        <f t="shared" si="1"/>
        <v>1</v>
      </c>
      <c r="N31" s="23"/>
    </row>
    <row r="32" spans="1:14" ht="15" customHeight="1" x14ac:dyDescent="0.2">
      <c r="A32" s="4"/>
      <c r="B32" s="12">
        <f t="shared" si="3"/>
        <v>42657</v>
      </c>
      <c r="C32" s="13" t="str">
        <f t="shared" si="0"/>
        <v>Pátek</v>
      </c>
      <c r="D32" s="13" t="s">
        <v>13</v>
      </c>
      <c r="E32" s="13" t="s">
        <v>27</v>
      </c>
      <c r="F32" s="38" t="s">
        <v>151</v>
      </c>
      <c r="G32" s="38" t="s">
        <v>152</v>
      </c>
      <c r="H32" s="38" t="s">
        <v>153</v>
      </c>
      <c r="I32" s="39" t="s">
        <v>98</v>
      </c>
      <c r="J32" s="38" t="s">
        <v>150</v>
      </c>
      <c r="K32" s="35"/>
      <c r="L32" s="30"/>
      <c r="M32" s="23" t="b">
        <f t="shared" si="1"/>
        <v>1</v>
      </c>
      <c r="N32" s="23"/>
    </row>
    <row r="33" spans="1:14" ht="15" customHeight="1" x14ac:dyDescent="0.2">
      <c r="A33" s="4"/>
      <c r="B33" s="12">
        <f t="shared" si="3"/>
        <v>42657</v>
      </c>
      <c r="C33" s="13" t="str">
        <f t="shared" si="0"/>
        <v>Pátek</v>
      </c>
      <c r="D33" s="13" t="s">
        <v>14</v>
      </c>
      <c r="E33" s="13" t="s">
        <v>28</v>
      </c>
      <c r="F33" s="38" t="s">
        <v>151</v>
      </c>
      <c r="G33" s="38" t="s">
        <v>152</v>
      </c>
      <c r="H33" s="38" t="s">
        <v>153</v>
      </c>
      <c r="I33" s="39" t="s">
        <v>98</v>
      </c>
      <c r="J33" s="38" t="s">
        <v>150</v>
      </c>
      <c r="K33" s="35"/>
      <c r="L33" s="30"/>
      <c r="M33" s="23" t="b">
        <f t="shared" si="1"/>
        <v>1</v>
      </c>
      <c r="N33" s="23"/>
    </row>
    <row r="34" spans="1:14" ht="15" customHeight="1" x14ac:dyDescent="0.2">
      <c r="A34" s="4"/>
      <c r="B34" s="12">
        <f t="shared" si="3"/>
        <v>42657</v>
      </c>
      <c r="C34" s="13" t="str">
        <f t="shared" si="0"/>
        <v>Pátek</v>
      </c>
      <c r="D34" s="13" t="s">
        <v>15</v>
      </c>
      <c r="E34" s="13" t="s">
        <v>29</v>
      </c>
      <c r="F34" s="29"/>
      <c r="G34" s="29"/>
      <c r="H34" s="29"/>
      <c r="I34" s="36"/>
      <c r="J34" s="29"/>
      <c r="K34" s="35"/>
      <c r="L34" s="30"/>
      <c r="M34" s="23" t="b">
        <f t="shared" si="1"/>
        <v>0</v>
      </c>
      <c r="N34" s="23"/>
    </row>
    <row r="35" spans="1:14" ht="15" customHeight="1" x14ac:dyDescent="0.2">
      <c r="A35" s="4"/>
      <c r="B35" s="12">
        <f t="shared" si="3"/>
        <v>42657</v>
      </c>
      <c r="C35" s="13" t="str">
        <f t="shared" si="0"/>
        <v>Pátek</v>
      </c>
      <c r="D35" s="13" t="s">
        <v>16</v>
      </c>
      <c r="E35" s="13" t="s">
        <v>30</v>
      </c>
      <c r="F35" s="29"/>
      <c r="G35" s="29"/>
      <c r="H35" s="29"/>
      <c r="I35" s="36"/>
      <c r="J35" s="29"/>
      <c r="K35" s="35"/>
      <c r="L35" s="30"/>
      <c r="M35" s="23" t="b">
        <f t="shared" si="1"/>
        <v>0</v>
      </c>
      <c r="N35" s="23"/>
    </row>
    <row r="36" spans="1:14" ht="15.75" customHeight="1" thickBot="1" x14ac:dyDescent="0.25">
      <c r="A36" s="4"/>
      <c r="B36" s="14">
        <f t="shared" si="3"/>
        <v>42657</v>
      </c>
      <c r="C36" s="13" t="str">
        <f t="shared" si="0"/>
        <v>Pátek</v>
      </c>
      <c r="D36" s="13" t="s">
        <v>17</v>
      </c>
      <c r="E36" s="13" t="s">
        <v>31</v>
      </c>
      <c r="F36" s="29"/>
      <c r="G36" s="29"/>
      <c r="H36" s="29"/>
      <c r="I36" s="36"/>
      <c r="J36" s="29"/>
      <c r="K36" s="35"/>
      <c r="L36" s="30"/>
      <c r="M36" s="23" t="b">
        <f t="shared" si="1"/>
        <v>0</v>
      </c>
      <c r="N36" s="23"/>
    </row>
    <row r="37" spans="1:14" ht="15" customHeight="1" x14ac:dyDescent="0.2">
      <c r="A37" s="31">
        <v>42657</v>
      </c>
      <c r="B37" s="12">
        <f>IF(A37&gt;0,A37," ")</f>
        <v>42657</v>
      </c>
      <c r="C37" s="13" t="str">
        <f t="shared" si="0"/>
        <v>Pátek</v>
      </c>
      <c r="D37" s="13" t="s">
        <v>4</v>
      </c>
      <c r="E37" s="13" t="s">
        <v>18</v>
      </c>
      <c r="F37" s="29"/>
      <c r="G37" s="29"/>
      <c r="H37" s="29"/>
      <c r="I37" s="36"/>
      <c r="J37" s="29"/>
      <c r="K37" s="35"/>
      <c r="L37" s="30"/>
      <c r="M37" s="23" t="b">
        <f t="shared" si="1"/>
        <v>0</v>
      </c>
      <c r="N37" s="23"/>
    </row>
    <row r="38" spans="1:14" ht="15" customHeight="1" x14ac:dyDescent="0.2">
      <c r="A38" s="4"/>
      <c r="B38" s="12">
        <f t="shared" ref="B38:B50" si="4">IF(B37&gt;0,B37," ")</f>
        <v>42657</v>
      </c>
      <c r="C38" s="13" t="str">
        <f t="shared" si="0"/>
        <v>Pátek</v>
      </c>
      <c r="D38" s="13" t="s">
        <v>5</v>
      </c>
      <c r="E38" s="13" t="s">
        <v>19</v>
      </c>
      <c r="F38" s="29" t="s">
        <v>126</v>
      </c>
      <c r="G38" s="29" t="s">
        <v>127</v>
      </c>
      <c r="H38" s="29" t="s">
        <v>128</v>
      </c>
      <c r="I38" s="36" t="s">
        <v>98</v>
      </c>
      <c r="J38" s="29" t="s">
        <v>129</v>
      </c>
      <c r="K38" s="35"/>
      <c r="L38" s="30"/>
      <c r="M38" s="23" t="b">
        <f t="shared" si="1"/>
        <v>1</v>
      </c>
      <c r="N38" s="23"/>
    </row>
    <row r="39" spans="1:14" ht="15" customHeight="1" x14ac:dyDescent="0.2">
      <c r="A39" s="4"/>
      <c r="B39" s="12">
        <f t="shared" si="4"/>
        <v>42657</v>
      </c>
      <c r="C39" s="13" t="str">
        <f t="shared" si="0"/>
        <v>Pátek</v>
      </c>
      <c r="D39" s="13" t="s">
        <v>6</v>
      </c>
      <c r="E39" s="13" t="s">
        <v>20</v>
      </c>
      <c r="F39" s="29" t="s">
        <v>126</v>
      </c>
      <c r="G39" s="29" t="s">
        <v>127</v>
      </c>
      <c r="H39" s="29" t="s">
        <v>128</v>
      </c>
      <c r="I39" s="36" t="s">
        <v>98</v>
      </c>
      <c r="J39" s="29" t="s">
        <v>129</v>
      </c>
      <c r="K39" s="35"/>
      <c r="L39" s="30"/>
      <c r="M39" s="23" t="b">
        <f t="shared" si="1"/>
        <v>1</v>
      </c>
      <c r="N39" s="23"/>
    </row>
    <row r="40" spans="1:14" ht="15" customHeight="1" x14ac:dyDescent="0.2">
      <c r="A40" s="4"/>
      <c r="B40" s="12">
        <f t="shared" si="4"/>
        <v>42657</v>
      </c>
      <c r="C40" s="13" t="str">
        <f t="shared" si="0"/>
        <v>Pátek</v>
      </c>
      <c r="D40" s="13" t="s">
        <v>7</v>
      </c>
      <c r="E40" s="13" t="s">
        <v>21</v>
      </c>
      <c r="F40" s="29" t="s">
        <v>126</v>
      </c>
      <c r="G40" s="29" t="s">
        <v>127</v>
      </c>
      <c r="H40" s="29" t="s">
        <v>128</v>
      </c>
      <c r="I40" s="36" t="s">
        <v>98</v>
      </c>
      <c r="J40" s="29" t="s">
        <v>129</v>
      </c>
      <c r="K40" s="35"/>
      <c r="L40" s="30"/>
      <c r="M40" s="23" t="b">
        <f t="shared" si="1"/>
        <v>1</v>
      </c>
      <c r="N40" s="23"/>
    </row>
    <row r="41" spans="1:14" ht="15" customHeight="1" x14ac:dyDescent="0.2">
      <c r="A41" s="4"/>
      <c r="B41" s="12">
        <f t="shared" si="4"/>
        <v>42657</v>
      </c>
      <c r="C41" s="13" t="str">
        <f t="shared" si="0"/>
        <v>Pátek</v>
      </c>
      <c r="D41" s="13" t="s">
        <v>8</v>
      </c>
      <c r="E41" s="13" t="s">
        <v>22</v>
      </c>
      <c r="F41" s="29" t="s">
        <v>126</v>
      </c>
      <c r="G41" s="29" t="s">
        <v>127</v>
      </c>
      <c r="H41" s="29" t="s">
        <v>128</v>
      </c>
      <c r="I41" s="36" t="s">
        <v>98</v>
      </c>
      <c r="J41" s="29" t="s">
        <v>129</v>
      </c>
      <c r="K41" s="35"/>
      <c r="L41" s="30"/>
      <c r="M41" s="23" t="b">
        <f t="shared" si="1"/>
        <v>1</v>
      </c>
      <c r="N41" s="23"/>
    </row>
    <row r="42" spans="1:14" ht="15" customHeight="1" x14ac:dyDescent="0.2">
      <c r="A42" s="4"/>
      <c r="B42" s="12">
        <f t="shared" si="4"/>
        <v>42657</v>
      </c>
      <c r="C42" s="13" t="str">
        <f t="shared" si="0"/>
        <v>Pátek</v>
      </c>
      <c r="D42" s="13" t="s">
        <v>9</v>
      </c>
      <c r="E42" s="13" t="s">
        <v>23</v>
      </c>
      <c r="F42" s="29" t="s">
        <v>126</v>
      </c>
      <c r="G42" s="29" t="s">
        <v>127</v>
      </c>
      <c r="H42" s="29" t="s">
        <v>128</v>
      </c>
      <c r="I42" s="36" t="s">
        <v>98</v>
      </c>
      <c r="J42" s="29" t="s">
        <v>129</v>
      </c>
      <c r="K42" s="35"/>
      <c r="L42" s="30"/>
      <c r="M42" s="23" t="b">
        <f t="shared" si="1"/>
        <v>1</v>
      </c>
      <c r="N42" s="23"/>
    </row>
    <row r="43" spans="1:14" ht="15" customHeight="1" x14ac:dyDescent="0.2">
      <c r="A43" s="4"/>
      <c r="B43" s="12">
        <f t="shared" si="4"/>
        <v>42657</v>
      </c>
      <c r="C43" s="13" t="str">
        <f t="shared" si="0"/>
        <v>Pátek</v>
      </c>
      <c r="D43" s="13" t="s">
        <v>10</v>
      </c>
      <c r="E43" s="13" t="s">
        <v>24</v>
      </c>
      <c r="F43" s="29" t="s">
        <v>126</v>
      </c>
      <c r="G43" s="29" t="s">
        <v>127</v>
      </c>
      <c r="H43" s="29" t="s">
        <v>128</v>
      </c>
      <c r="I43" s="36" t="s">
        <v>98</v>
      </c>
      <c r="J43" s="29" t="s">
        <v>129</v>
      </c>
      <c r="K43" s="35"/>
      <c r="L43" s="30"/>
      <c r="M43" s="23" t="b">
        <f t="shared" si="1"/>
        <v>1</v>
      </c>
      <c r="N43" s="23"/>
    </row>
    <row r="44" spans="1:14" ht="15" customHeight="1" x14ac:dyDescent="0.2">
      <c r="A44" s="4"/>
      <c r="B44" s="12">
        <f t="shared" si="4"/>
        <v>42657</v>
      </c>
      <c r="C44" s="13" t="str">
        <f t="shared" si="0"/>
        <v>Pátek</v>
      </c>
      <c r="D44" s="13" t="s">
        <v>11</v>
      </c>
      <c r="E44" s="13" t="s">
        <v>25</v>
      </c>
      <c r="F44" s="29" t="s">
        <v>126</v>
      </c>
      <c r="G44" s="29" t="s">
        <v>127</v>
      </c>
      <c r="H44" s="29" t="s">
        <v>128</v>
      </c>
      <c r="I44" s="36" t="s">
        <v>98</v>
      </c>
      <c r="J44" s="29" t="s">
        <v>129</v>
      </c>
      <c r="K44" s="35"/>
      <c r="L44" s="30"/>
      <c r="M44" s="23" t="b">
        <f t="shared" si="1"/>
        <v>1</v>
      </c>
      <c r="N44" s="23"/>
    </row>
    <row r="45" spans="1:14" ht="15" customHeight="1" x14ac:dyDescent="0.2">
      <c r="A45" s="4"/>
      <c r="B45" s="12">
        <f t="shared" si="4"/>
        <v>42657</v>
      </c>
      <c r="C45" s="13" t="str">
        <f t="shared" si="0"/>
        <v>Pátek</v>
      </c>
      <c r="D45" s="13" t="s">
        <v>12</v>
      </c>
      <c r="E45" s="13" t="s">
        <v>26</v>
      </c>
      <c r="F45" s="29" t="s">
        <v>126</v>
      </c>
      <c r="G45" s="29" t="s">
        <v>127</v>
      </c>
      <c r="H45" s="29" t="s">
        <v>128</v>
      </c>
      <c r="I45" s="36" t="s">
        <v>98</v>
      </c>
      <c r="J45" s="29" t="s">
        <v>129</v>
      </c>
      <c r="K45" s="35"/>
      <c r="L45" s="30"/>
      <c r="M45" s="23" t="b">
        <f t="shared" si="1"/>
        <v>1</v>
      </c>
      <c r="N45" s="23"/>
    </row>
    <row r="46" spans="1:14" ht="15" customHeight="1" x14ac:dyDescent="0.2">
      <c r="A46" s="4"/>
      <c r="B46" s="12">
        <f t="shared" si="4"/>
        <v>42657</v>
      </c>
      <c r="C46" s="13" t="str">
        <f t="shared" si="0"/>
        <v>Pátek</v>
      </c>
      <c r="D46" s="13" t="s">
        <v>13</v>
      </c>
      <c r="E46" s="13" t="s">
        <v>27</v>
      </c>
      <c r="F46" s="29" t="s">
        <v>130</v>
      </c>
      <c r="G46" s="29" t="s">
        <v>131</v>
      </c>
      <c r="H46" s="29" t="s">
        <v>128</v>
      </c>
      <c r="I46" s="36" t="s">
        <v>98</v>
      </c>
      <c r="J46" s="29" t="s">
        <v>129</v>
      </c>
      <c r="K46" s="35"/>
      <c r="L46" s="30"/>
      <c r="M46" s="23" t="b">
        <f t="shared" si="1"/>
        <v>1</v>
      </c>
      <c r="N46" s="23"/>
    </row>
    <row r="47" spans="1:14" ht="15" customHeight="1" x14ac:dyDescent="0.2">
      <c r="A47" s="4"/>
      <c r="B47" s="12">
        <f t="shared" si="4"/>
        <v>42657</v>
      </c>
      <c r="C47" s="13" t="str">
        <f t="shared" si="0"/>
        <v>Pátek</v>
      </c>
      <c r="D47" s="13" t="s">
        <v>14</v>
      </c>
      <c r="E47" s="13" t="s">
        <v>28</v>
      </c>
      <c r="F47" s="29" t="s">
        <v>130</v>
      </c>
      <c r="G47" s="29" t="s">
        <v>131</v>
      </c>
      <c r="H47" s="29" t="s">
        <v>128</v>
      </c>
      <c r="I47" s="36" t="s">
        <v>98</v>
      </c>
      <c r="J47" s="29" t="s">
        <v>129</v>
      </c>
      <c r="K47" s="35"/>
      <c r="L47" s="30"/>
      <c r="M47" s="23" t="b">
        <f t="shared" si="1"/>
        <v>1</v>
      </c>
      <c r="N47" s="23"/>
    </row>
    <row r="48" spans="1:14" ht="15" customHeight="1" x14ac:dyDescent="0.2">
      <c r="A48" s="4"/>
      <c r="B48" s="12">
        <f t="shared" si="4"/>
        <v>42657</v>
      </c>
      <c r="C48" s="13" t="str">
        <f t="shared" si="0"/>
        <v>Pátek</v>
      </c>
      <c r="D48" s="13" t="s">
        <v>15</v>
      </c>
      <c r="E48" s="13" t="s">
        <v>29</v>
      </c>
      <c r="F48" s="29"/>
      <c r="G48" s="29"/>
      <c r="H48" s="29"/>
      <c r="I48" s="36"/>
      <c r="J48" s="29"/>
      <c r="K48" s="35"/>
      <c r="L48" s="30"/>
      <c r="M48" s="23" t="b">
        <f t="shared" si="1"/>
        <v>0</v>
      </c>
      <c r="N48" s="23"/>
    </row>
    <row r="49" spans="1:14" ht="15" customHeight="1" x14ac:dyDescent="0.2">
      <c r="A49" s="4"/>
      <c r="B49" s="12">
        <f t="shared" si="4"/>
        <v>42657</v>
      </c>
      <c r="C49" s="13" t="str">
        <f t="shared" si="0"/>
        <v>Pátek</v>
      </c>
      <c r="D49" s="13" t="s">
        <v>16</v>
      </c>
      <c r="E49" s="13" t="s">
        <v>30</v>
      </c>
      <c r="F49" s="29"/>
      <c r="G49" s="29"/>
      <c r="H49" s="29"/>
      <c r="I49" s="36"/>
      <c r="J49" s="29"/>
      <c r="K49" s="35"/>
      <c r="L49" s="30"/>
      <c r="M49" s="23" t="b">
        <f t="shared" si="1"/>
        <v>0</v>
      </c>
      <c r="N49" s="23"/>
    </row>
    <row r="50" spans="1:14" ht="15.75" customHeight="1" thickBot="1" x14ac:dyDescent="0.25">
      <c r="A50" s="4"/>
      <c r="B50" s="14">
        <f t="shared" si="4"/>
        <v>42657</v>
      </c>
      <c r="C50" s="13" t="str">
        <f t="shared" si="0"/>
        <v>Pátek</v>
      </c>
      <c r="D50" s="13" t="s">
        <v>17</v>
      </c>
      <c r="E50" s="13" t="s">
        <v>31</v>
      </c>
      <c r="F50" s="29"/>
      <c r="G50" s="29"/>
      <c r="H50" s="29"/>
      <c r="I50" s="36"/>
      <c r="J50" s="29"/>
      <c r="K50" s="35"/>
      <c r="L50" s="30"/>
      <c r="M50" s="23" t="b">
        <f t="shared" si="1"/>
        <v>0</v>
      </c>
      <c r="N50" s="23"/>
    </row>
    <row r="51" spans="1:14" ht="15" customHeight="1" x14ac:dyDescent="0.2">
      <c r="A51" s="31">
        <v>42664</v>
      </c>
      <c r="B51" s="12">
        <f>IF(A51&gt;0,A51," ")</f>
        <v>42664</v>
      </c>
      <c r="C51" s="13" t="str">
        <f t="shared" si="0"/>
        <v>Pátek</v>
      </c>
      <c r="D51" s="13" t="s">
        <v>4</v>
      </c>
      <c r="E51" s="13" t="s">
        <v>18</v>
      </c>
      <c r="F51" s="29"/>
      <c r="G51" s="29"/>
      <c r="H51" s="29"/>
      <c r="I51" s="36"/>
      <c r="J51" s="29"/>
      <c r="K51" s="35"/>
      <c r="L51" s="30"/>
      <c r="M51" s="23" t="b">
        <f t="shared" si="1"/>
        <v>0</v>
      </c>
      <c r="N51" s="23"/>
    </row>
    <row r="52" spans="1:14" ht="15" customHeight="1" x14ac:dyDescent="0.2">
      <c r="A52" s="4"/>
      <c r="B52" s="12">
        <f t="shared" ref="B52:B64" si="5">IF(B51&gt;0,B51," ")</f>
        <v>42664</v>
      </c>
      <c r="C52" s="13" t="str">
        <f t="shared" si="0"/>
        <v>Pátek</v>
      </c>
      <c r="D52" s="13" t="s">
        <v>5</v>
      </c>
      <c r="E52" s="13" t="s">
        <v>19</v>
      </c>
      <c r="F52" s="29" t="s">
        <v>121</v>
      </c>
      <c r="G52" s="29" t="s">
        <v>122</v>
      </c>
      <c r="H52" s="29" t="s">
        <v>123</v>
      </c>
      <c r="I52" s="36" t="s">
        <v>98</v>
      </c>
      <c r="J52" s="38" t="s">
        <v>129</v>
      </c>
      <c r="K52" s="35"/>
      <c r="L52" s="30"/>
      <c r="M52" s="23" t="b">
        <f t="shared" si="1"/>
        <v>1</v>
      </c>
      <c r="N52" s="23"/>
    </row>
    <row r="53" spans="1:14" ht="15" customHeight="1" x14ac:dyDescent="0.2">
      <c r="A53" s="4"/>
      <c r="B53" s="12">
        <f t="shared" si="5"/>
        <v>42664</v>
      </c>
      <c r="C53" s="13" t="str">
        <f t="shared" si="0"/>
        <v>Pátek</v>
      </c>
      <c r="D53" s="13" t="s">
        <v>6</v>
      </c>
      <c r="E53" s="13" t="s">
        <v>20</v>
      </c>
      <c r="F53" s="29" t="s">
        <v>121</v>
      </c>
      <c r="G53" s="29" t="s">
        <v>122</v>
      </c>
      <c r="H53" s="29" t="s">
        <v>123</v>
      </c>
      <c r="I53" s="36" t="s">
        <v>98</v>
      </c>
      <c r="J53" s="38" t="s">
        <v>129</v>
      </c>
      <c r="K53" s="35"/>
      <c r="L53" s="30"/>
      <c r="M53" s="23" t="b">
        <f t="shared" si="1"/>
        <v>1</v>
      </c>
      <c r="N53" s="23"/>
    </row>
    <row r="54" spans="1:14" ht="15" customHeight="1" x14ac:dyDescent="0.2">
      <c r="A54" s="4"/>
      <c r="B54" s="12">
        <f t="shared" si="5"/>
        <v>42664</v>
      </c>
      <c r="C54" s="13" t="str">
        <f t="shared" si="0"/>
        <v>Pátek</v>
      </c>
      <c r="D54" s="13" t="s">
        <v>7</v>
      </c>
      <c r="E54" s="13" t="s">
        <v>21</v>
      </c>
      <c r="F54" s="29" t="s">
        <v>121</v>
      </c>
      <c r="G54" s="29" t="s">
        <v>122</v>
      </c>
      <c r="H54" s="29" t="s">
        <v>123</v>
      </c>
      <c r="I54" s="36" t="s">
        <v>98</v>
      </c>
      <c r="J54" s="38" t="s">
        <v>129</v>
      </c>
      <c r="K54" s="35"/>
      <c r="L54" s="30"/>
      <c r="M54" s="23" t="b">
        <f t="shared" si="1"/>
        <v>1</v>
      </c>
      <c r="N54" s="23"/>
    </row>
    <row r="55" spans="1:14" ht="15" customHeight="1" x14ac:dyDescent="0.2">
      <c r="A55" s="4"/>
      <c r="B55" s="12">
        <f t="shared" si="5"/>
        <v>42664</v>
      </c>
      <c r="C55" s="13" t="str">
        <f t="shared" si="0"/>
        <v>Pátek</v>
      </c>
      <c r="D55" s="13" t="s">
        <v>8</v>
      </c>
      <c r="E55" s="13" t="s">
        <v>22</v>
      </c>
      <c r="F55" s="29" t="s">
        <v>121</v>
      </c>
      <c r="G55" s="29" t="s">
        <v>122</v>
      </c>
      <c r="H55" s="29" t="s">
        <v>123</v>
      </c>
      <c r="I55" s="36" t="s">
        <v>98</v>
      </c>
      <c r="J55" s="38" t="s">
        <v>129</v>
      </c>
      <c r="K55" s="35"/>
      <c r="L55" s="30"/>
      <c r="M55" s="23" t="b">
        <f t="shared" si="1"/>
        <v>1</v>
      </c>
      <c r="N55" s="23"/>
    </row>
    <row r="56" spans="1:14" ht="15" customHeight="1" x14ac:dyDescent="0.2">
      <c r="A56" s="4"/>
      <c r="B56" s="12">
        <f t="shared" si="5"/>
        <v>42664</v>
      </c>
      <c r="C56" s="13" t="str">
        <f t="shared" si="0"/>
        <v>Pátek</v>
      </c>
      <c r="D56" s="13" t="s">
        <v>9</v>
      </c>
      <c r="E56" s="13" t="s">
        <v>23</v>
      </c>
      <c r="F56" s="29" t="s">
        <v>121</v>
      </c>
      <c r="G56" s="29" t="s">
        <v>122</v>
      </c>
      <c r="H56" s="29" t="s">
        <v>123</v>
      </c>
      <c r="I56" s="36" t="s">
        <v>98</v>
      </c>
      <c r="J56" s="38" t="s">
        <v>129</v>
      </c>
      <c r="K56" s="35"/>
      <c r="L56" s="30"/>
      <c r="M56" s="23" t="b">
        <f t="shared" si="1"/>
        <v>1</v>
      </c>
      <c r="N56" s="23"/>
    </row>
    <row r="57" spans="1:14" ht="15" customHeight="1" x14ac:dyDescent="0.2">
      <c r="A57" s="4"/>
      <c r="B57" s="12">
        <f t="shared" si="5"/>
        <v>42664</v>
      </c>
      <c r="C57" s="13" t="str">
        <f t="shared" si="0"/>
        <v>Pátek</v>
      </c>
      <c r="D57" s="13" t="s">
        <v>10</v>
      </c>
      <c r="E57" s="13" t="s">
        <v>24</v>
      </c>
      <c r="F57" s="29" t="s">
        <v>121</v>
      </c>
      <c r="G57" s="29" t="s">
        <v>122</v>
      </c>
      <c r="H57" s="29" t="s">
        <v>123</v>
      </c>
      <c r="I57" s="36" t="s">
        <v>98</v>
      </c>
      <c r="J57" s="38" t="s">
        <v>129</v>
      </c>
      <c r="K57" s="35"/>
      <c r="L57" s="30"/>
      <c r="M57" s="23" t="b">
        <f t="shared" si="1"/>
        <v>1</v>
      </c>
      <c r="N57" s="23"/>
    </row>
    <row r="58" spans="1:14" ht="15" customHeight="1" x14ac:dyDescent="0.2">
      <c r="A58" s="4"/>
      <c r="B58" s="12">
        <f t="shared" si="5"/>
        <v>42664</v>
      </c>
      <c r="C58" s="13" t="str">
        <f t="shared" si="0"/>
        <v>Pátek</v>
      </c>
      <c r="D58" s="13" t="s">
        <v>11</v>
      </c>
      <c r="E58" s="13" t="s">
        <v>25</v>
      </c>
      <c r="F58" s="29" t="s">
        <v>121</v>
      </c>
      <c r="G58" s="29" t="s">
        <v>122</v>
      </c>
      <c r="H58" s="29" t="s">
        <v>123</v>
      </c>
      <c r="I58" s="36" t="s">
        <v>98</v>
      </c>
      <c r="J58" s="38" t="s">
        <v>129</v>
      </c>
      <c r="K58" s="35"/>
      <c r="L58" s="30"/>
      <c r="M58" s="23" t="b">
        <f t="shared" si="1"/>
        <v>1</v>
      </c>
      <c r="N58" s="23"/>
    </row>
    <row r="59" spans="1:14" ht="15" customHeight="1" x14ac:dyDescent="0.2">
      <c r="A59" s="4"/>
      <c r="B59" s="12">
        <f t="shared" si="5"/>
        <v>42664</v>
      </c>
      <c r="C59" s="13" t="str">
        <f t="shared" si="0"/>
        <v>Pátek</v>
      </c>
      <c r="D59" s="13" t="s">
        <v>12</v>
      </c>
      <c r="E59" s="13" t="s">
        <v>26</v>
      </c>
      <c r="F59" s="29" t="s">
        <v>121</v>
      </c>
      <c r="G59" s="29" t="s">
        <v>122</v>
      </c>
      <c r="H59" s="29" t="s">
        <v>123</v>
      </c>
      <c r="I59" s="36" t="s">
        <v>98</v>
      </c>
      <c r="J59" s="38" t="s">
        <v>129</v>
      </c>
      <c r="K59" s="35"/>
      <c r="L59" s="30"/>
      <c r="M59" s="23" t="b">
        <f t="shared" si="1"/>
        <v>1</v>
      </c>
      <c r="N59" s="23"/>
    </row>
    <row r="60" spans="1:14" ht="15" customHeight="1" x14ac:dyDescent="0.2">
      <c r="A60" s="4"/>
      <c r="B60" s="12">
        <f t="shared" si="5"/>
        <v>42664</v>
      </c>
      <c r="C60" s="13" t="str">
        <f t="shared" si="0"/>
        <v>Pátek</v>
      </c>
      <c r="D60" s="13" t="s">
        <v>13</v>
      </c>
      <c r="E60" s="13" t="s">
        <v>27</v>
      </c>
      <c r="F60" s="29" t="s">
        <v>124</v>
      </c>
      <c r="G60" s="29" t="s">
        <v>125</v>
      </c>
      <c r="H60" s="29" t="s">
        <v>123</v>
      </c>
      <c r="I60" s="36" t="s">
        <v>98</v>
      </c>
      <c r="J60" s="38" t="s">
        <v>129</v>
      </c>
      <c r="K60" s="35"/>
      <c r="L60" s="30"/>
      <c r="M60" s="23" t="b">
        <f t="shared" si="1"/>
        <v>1</v>
      </c>
      <c r="N60" s="23"/>
    </row>
    <row r="61" spans="1:14" ht="15" customHeight="1" x14ac:dyDescent="0.2">
      <c r="A61" s="4"/>
      <c r="B61" s="12">
        <f t="shared" si="5"/>
        <v>42664</v>
      </c>
      <c r="C61" s="13" t="str">
        <f t="shared" si="0"/>
        <v>Pátek</v>
      </c>
      <c r="D61" s="13" t="s">
        <v>14</v>
      </c>
      <c r="E61" s="13" t="s">
        <v>28</v>
      </c>
      <c r="F61" s="29" t="s">
        <v>124</v>
      </c>
      <c r="G61" s="29" t="s">
        <v>125</v>
      </c>
      <c r="H61" s="29" t="s">
        <v>123</v>
      </c>
      <c r="I61" s="36" t="s">
        <v>98</v>
      </c>
      <c r="J61" s="38" t="s">
        <v>129</v>
      </c>
      <c r="K61" s="35"/>
      <c r="L61" s="30"/>
      <c r="M61" s="23" t="b">
        <f t="shared" si="1"/>
        <v>1</v>
      </c>
      <c r="N61" s="23"/>
    </row>
    <row r="62" spans="1:14" ht="15" customHeight="1" x14ac:dyDescent="0.2">
      <c r="A62" s="4"/>
      <c r="B62" s="12">
        <f t="shared" si="5"/>
        <v>42664</v>
      </c>
      <c r="C62" s="13" t="str">
        <f t="shared" si="0"/>
        <v>Pátek</v>
      </c>
      <c r="D62" s="13" t="s">
        <v>15</v>
      </c>
      <c r="E62" s="13" t="s">
        <v>29</v>
      </c>
      <c r="F62" s="29"/>
      <c r="G62" s="29"/>
      <c r="H62" s="29"/>
      <c r="I62" s="36"/>
      <c r="J62" s="29"/>
      <c r="K62" s="35"/>
      <c r="L62" s="30"/>
      <c r="M62" s="23" t="b">
        <f t="shared" si="1"/>
        <v>0</v>
      </c>
      <c r="N62" s="23"/>
    </row>
    <row r="63" spans="1:14" ht="15" customHeight="1" x14ac:dyDescent="0.2">
      <c r="A63" s="4"/>
      <c r="B63" s="12">
        <f t="shared" si="5"/>
        <v>42664</v>
      </c>
      <c r="C63" s="13" t="str">
        <f t="shared" si="0"/>
        <v>Pátek</v>
      </c>
      <c r="D63" s="13" t="s">
        <v>16</v>
      </c>
      <c r="E63" s="13" t="s">
        <v>30</v>
      </c>
      <c r="F63" s="29"/>
      <c r="G63" s="29"/>
      <c r="H63" s="29"/>
      <c r="I63" s="36"/>
      <c r="J63" s="29"/>
      <c r="K63" s="35"/>
      <c r="L63" s="30"/>
      <c r="M63" s="23" t="b">
        <f t="shared" si="1"/>
        <v>0</v>
      </c>
      <c r="N63" s="23"/>
    </row>
    <row r="64" spans="1:14" ht="15.75" customHeight="1" thickBot="1" x14ac:dyDescent="0.25">
      <c r="A64" s="4"/>
      <c r="B64" s="14">
        <f t="shared" si="5"/>
        <v>42664</v>
      </c>
      <c r="C64" s="13" t="str">
        <f t="shared" si="0"/>
        <v>Pátek</v>
      </c>
      <c r="D64" s="13" t="s">
        <v>17</v>
      </c>
      <c r="E64" s="13" t="s">
        <v>31</v>
      </c>
      <c r="F64" s="29"/>
      <c r="G64" s="29"/>
      <c r="H64" s="29"/>
      <c r="I64" s="36"/>
      <c r="J64" s="29"/>
      <c r="K64" s="35"/>
      <c r="L64" s="30"/>
      <c r="M64" s="23" t="b">
        <f t="shared" si="1"/>
        <v>0</v>
      </c>
      <c r="N64" s="23"/>
    </row>
    <row r="65" spans="1:14" ht="15" customHeight="1" x14ac:dyDescent="0.2">
      <c r="A65" s="31">
        <v>42664</v>
      </c>
      <c r="B65" s="12">
        <f>IF(A65&gt;0,A65," ")</f>
        <v>42664</v>
      </c>
      <c r="C65" s="13" t="str">
        <f t="shared" si="0"/>
        <v>Pátek</v>
      </c>
      <c r="D65" s="13" t="s">
        <v>4</v>
      </c>
      <c r="E65" s="13" t="s">
        <v>18</v>
      </c>
      <c r="F65" s="29"/>
      <c r="G65" s="29"/>
      <c r="H65" s="29"/>
      <c r="I65" s="36"/>
      <c r="J65" s="29"/>
      <c r="K65" s="35"/>
      <c r="L65" s="30"/>
      <c r="M65" s="23" t="b">
        <f t="shared" si="1"/>
        <v>0</v>
      </c>
      <c r="N65" s="23"/>
    </row>
    <row r="66" spans="1:14" ht="30" customHeight="1" x14ac:dyDescent="0.2">
      <c r="A66" s="4"/>
      <c r="B66" s="12">
        <f t="shared" ref="B66:B78" si="6">IF(B65&gt;0,B65," ")</f>
        <v>42664</v>
      </c>
      <c r="C66" s="13" t="str">
        <f t="shared" si="0"/>
        <v>Pátek</v>
      </c>
      <c r="D66" s="13" t="s">
        <v>5</v>
      </c>
      <c r="E66" s="13" t="s">
        <v>19</v>
      </c>
      <c r="F66" s="40" t="s">
        <v>132</v>
      </c>
      <c r="G66" s="37" t="s">
        <v>133</v>
      </c>
      <c r="H66" s="37" t="s">
        <v>134</v>
      </c>
      <c r="I66" s="41" t="s">
        <v>98</v>
      </c>
      <c r="J66" s="37" t="s">
        <v>117</v>
      </c>
      <c r="K66" s="42"/>
      <c r="L66" s="30"/>
      <c r="M66" s="23" t="b">
        <f t="shared" si="1"/>
        <v>1</v>
      </c>
      <c r="N66" s="23"/>
    </row>
    <row r="67" spans="1:14" ht="30.75" customHeight="1" x14ac:dyDescent="0.2">
      <c r="A67" s="4"/>
      <c r="B67" s="12">
        <f t="shared" si="6"/>
        <v>42664</v>
      </c>
      <c r="C67" s="13" t="str">
        <f t="shared" si="0"/>
        <v>Pátek</v>
      </c>
      <c r="D67" s="13" t="s">
        <v>6</v>
      </c>
      <c r="E67" s="13" t="s">
        <v>20</v>
      </c>
      <c r="F67" s="37" t="s">
        <v>132</v>
      </c>
      <c r="G67" s="37" t="s">
        <v>133</v>
      </c>
      <c r="H67" s="37" t="s">
        <v>134</v>
      </c>
      <c r="I67" s="41" t="s">
        <v>98</v>
      </c>
      <c r="J67" s="37" t="s">
        <v>117</v>
      </c>
      <c r="K67" s="42"/>
      <c r="L67" s="30"/>
      <c r="M67" s="23" t="b">
        <f t="shared" si="1"/>
        <v>1</v>
      </c>
      <c r="N67" s="23"/>
    </row>
    <row r="68" spans="1:14" ht="30" customHeight="1" x14ac:dyDescent="0.2">
      <c r="A68" s="4"/>
      <c r="B68" s="12">
        <f t="shared" si="6"/>
        <v>42664</v>
      </c>
      <c r="C68" s="13" t="str">
        <f t="shared" si="0"/>
        <v>Pátek</v>
      </c>
      <c r="D68" s="13" t="s">
        <v>7</v>
      </c>
      <c r="E68" s="13" t="s">
        <v>21</v>
      </c>
      <c r="F68" s="37" t="s">
        <v>132</v>
      </c>
      <c r="G68" s="37" t="s">
        <v>133</v>
      </c>
      <c r="H68" s="37" t="s">
        <v>134</v>
      </c>
      <c r="I68" s="41" t="s">
        <v>98</v>
      </c>
      <c r="J68" s="37" t="s">
        <v>117</v>
      </c>
      <c r="K68" s="42"/>
      <c r="L68" s="30"/>
      <c r="M68" s="23" t="b">
        <f t="shared" si="1"/>
        <v>1</v>
      </c>
      <c r="N68" s="23"/>
    </row>
    <row r="69" spans="1:14" ht="30" customHeight="1" x14ac:dyDescent="0.2">
      <c r="A69" s="4"/>
      <c r="B69" s="12">
        <f t="shared" si="6"/>
        <v>42664</v>
      </c>
      <c r="C69" s="13" t="str">
        <f t="shared" si="0"/>
        <v>Pátek</v>
      </c>
      <c r="D69" s="13" t="s">
        <v>8</v>
      </c>
      <c r="E69" s="13" t="s">
        <v>22</v>
      </c>
      <c r="F69" s="37" t="s">
        <v>132</v>
      </c>
      <c r="G69" s="37" t="s">
        <v>133</v>
      </c>
      <c r="H69" s="37" t="s">
        <v>134</v>
      </c>
      <c r="I69" s="41" t="s">
        <v>98</v>
      </c>
      <c r="J69" s="37" t="s">
        <v>117</v>
      </c>
      <c r="K69" s="42"/>
      <c r="L69" s="30"/>
      <c r="M69" s="23" t="b">
        <f t="shared" si="1"/>
        <v>1</v>
      </c>
      <c r="N69" s="23"/>
    </row>
    <row r="70" spans="1:14" ht="30" customHeight="1" x14ac:dyDescent="0.2">
      <c r="A70" s="4"/>
      <c r="B70" s="12">
        <f t="shared" si="6"/>
        <v>42664</v>
      </c>
      <c r="C70" s="13" t="str">
        <f t="shared" si="0"/>
        <v>Pátek</v>
      </c>
      <c r="D70" s="13" t="s">
        <v>9</v>
      </c>
      <c r="E70" s="13" t="s">
        <v>23</v>
      </c>
      <c r="F70" s="37" t="s">
        <v>132</v>
      </c>
      <c r="G70" s="37" t="s">
        <v>133</v>
      </c>
      <c r="H70" s="37" t="s">
        <v>134</v>
      </c>
      <c r="I70" s="41" t="s">
        <v>98</v>
      </c>
      <c r="J70" s="37" t="s">
        <v>117</v>
      </c>
      <c r="K70" s="42"/>
      <c r="L70" s="30"/>
      <c r="M70" s="23" t="b">
        <f t="shared" si="1"/>
        <v>1</v>
      </c>
      <c r="N70" s="23"/>
    </row>
    <row r="71" spans="1:14" ht="30" customHeight="1" x14ac:dyDescent="0.2">
      <c r="A71" s="4"/>
      <c r="B71" s="12">
        <f t="shared" si="6"/>
        <v>42664</v>
      </c>
      <c r="C71" s="13" t="str">
        <f t="shared" si="0"/>
        <v>Pátek</v>
      </c>
      <c r="D71" s="13" t="s">
        <v>10</v>
      </c>
      <c r="E71" s="13" t="s">
        <v>24</v>
      </c>
      <c r="F71" s="37" t="s">
        <v>132</v>
      </c>
      <c r="G71" s="37" t="s">
        <v>133</v>
      </c>
      <c r="H71" s="37" t="s">
        <v>134</v>
      </c>
      <c r="I71" s="41" t="s">
        <v>98</v>
      </c>
      <c r="J71" s="37" t="s">
        <v>117</v>
      </c>
      <c r="K71" s="42"/>
      <c r="L71" s="30"/>
      <c r="M71" s="23" t="b">
        <f t="shared" si="1"/>
        <v>1</v>
      </c>
      <c r="N71" s="23"/>
    </row>
    <row r="72" spans="1:14" ht="30" customHeight="1" x14ac:dyDescent="0.2">
      <c r="A72" s="4"/>
      <c r="B72" s="12">
        <f t="shared" si="6"/>
        <v>42664</v>
      </c>
      <c r="C72" s="13" t="str">
        <f t="shared" si="0"/>
        <v>Pátek</v>
      </c>
      <c r="D72" s="13" t="s">
        <v>11</v>
      </c>
      <c r="E72" s="13" t="s">
        <v>25</v>
      </c>
      <c r="F72" s="37" t="s">
        <v>135</v>
      </c>
      <c r="G72" s="37" t="s">
        <v>136</v>
      </c>
      <c r="H72" s="37" t="s">
        <v>137</v>
      </c>
      <c r="I72" s="41" t="s">
        <v>98</v>
      </c>
      <c r="J72" s="37" t="s">
        <v>117</v>
      </c>
      <c r="K72" s="42"/>
      <c r="L72" s="30"/>
      <c r="M72" s="23" t="b">
        <f t="shared" si="1"/>
        <v>1</v>
      </c>
      <c r="N72" s="23"/>
    </row>
    <row r="73" spans="1:14" ht="30.75" customHeight="1" x14ac:dyDescent="0.2">
      <c r="A73" s="4"/>
      <c r="B73" s="12">
        <f t="shared" si="6"/>
        <v>42664</v>
      </c>
      <c r="C73" s="13" t="str">
        <f t="shared" ref="C73:C136" si="7">IFERROR(IF(B73&gt;1,CHOOSE(WEEKDAY(B73),"Neděle","Pondělí","Úterý","Středa","Čtvrtek","Pátek","Sobota")," ")," ")</f>
        <v>Pátek</v>
      </c>
      <c r="D73" s="13" t="s">
        <v>12</v>
      </c>
      <c r="E73" s="13" t="s">
        <v>26</v>
      </c>
      <c r="F73" s="37" t="s">
        <v>135</v>
      </c>
      <c r="G73" s="37" t="s">
        <v>136</v>
      </c>
      <c r="H73" s="37" t="s">
        <v>137</v>
      </c>
      <c r="I73" s="41" t="s">
        <v>98</v>
      </c>
      <c r="J73" s="37" t="s">
        <v>117</v>
      </c>
      <c r="K73" s="42"/>
      <c r="L73" s="30"/>
      <c r="M73" s="23" t="b">
        <f t="shared" ref="M73:M136" si="8">AND(NOT(AND(ISBLANK(F73),ISBLANK(G73),ISBLANK(H73),ISBLANK(I73),ISBLANK(J73),ISBLANK(K73),ISBLANK(L73))), OR(LEN(C73)&lt;2,ISBLANK(D73),ISBLANK(E73),ISBLANK(F73),ISBLANK(G73),ISBLANK(H73),ISBLANK(I73),ISBLANK(J73),ISBLANK(K73),AND(K73=YesValue,ISBLANK(L73))))</f>
        <v>1</v>
      </c>
      <c r="N73" s="23"/>
    </row>
    <row r="74" spans="1:14" ht="29.25" customHeight="1" x14ac:dyDescent="0.2">
      <c r="A74" s="4"/>
      <c r="B74" s="12">
        <f t="shared" si="6"/>
        <v>42664</v>
      </c>
      <c r="C74" s="13" t="str">
        <f t="shared" si="7"/>
        <v>Pátek</v>
      </c>
      <c r="D74" s="13" t="s">
        <v>13</v>
      </c>
      <c r="E74" s="13" t="s">
        <v>27</v>
      </c>
      <c r="F74" s="37" t="s">
        <v>135</v>
      </c>
      <c r="G74" s="37" t="s">
        <v>136</v>
      </c>
      <c r="H74" s="37" t="s">
        <v>137</v>
      </c>
      <c r="I74" s="41" t="s">
        <v>98</v>
      </c>
      <c r="J74" s="37" t="s">
        <v>117</v>
      </c>
      <c r="K74" s="42"/>
      <c r="L74" s="30"/>
      <c r="M74" s="23" t="b">
        <f t="shared" si="8"/>
        <v>1</v>
      </c>
      <c r="N74" s="23"/>
    </row>
    <row r="75" spans="1:14" ht="30" customHeight="1" x14ac:dyDescent="0.2">
      <c r="A75" s="4"/>
      <c r="B75" s="12">
        <f t="shared" si="6"/>
        <v>42664</v>
      </c>
      <c r="C75" s="13" t="str">
        <f t="shared" si="7"/>
        <v>Pátek</v>
      </c>
      <c r="D75" s="13" t="s">
        <v>14</v>
      </c>
      <c r="E75" s="13" t="s">
        <v>28</v>
      </c>
      <c r="F75" s="37" t="s">
        <v>135</v>
      </c>
      <c r="G75" s="37" t="s">
        <v>136</v>
      </c>
      <c r="H75" s="37" t="s">
        <v>137</v>
      </c>
      <c r="I75" s="41" t="s">
        <v>98</v>
      </c>
      <c r="J75" s="37" t="s">
        <v>117</v>
      </c>
      <c r="K75" s="42"/>
      <c r="L75" s="30"/>
      <c r="M75" s="23" t="b">
        <f t="shared" si="8"/>
        <v>1</v>
      </c>
      <c r="N75" s="23"/>
    </row>
    <row r="76" spans="1:14" ht="15" customHeight="1" x14ac:dyDescent="0.2">
      <c r="A76" s="4"/>
      <c r="B76" s="12">
        <f t="shared" si="6"/>
        <v>42664</v>
      </c>
      <c r="C76" s="13" t="str">
        <f t="shared" si="7"/>
        <v>Pátek</v>
      </c>
      <c r="D76" s="13" t="s">
        <v>15</v>
      </c>
      <c r="E76" s="13" t="s">
        <v>29</v>
      </c>
      <c r="F76" s="29"/>
      <c r="G76" s="29"/>
      <c r="H76" s="29"/>
      <c r="I76" s="36"/>
      <c r="J76" s="29"/>
      <c r="K76" s="35"/>
      <c r="L76" s="30"/>
      <c r="M76" s="23" t="b">
        <f t="shared" si="8"/>
        <v>0</v>
      </c>
      <c r="N76" s="23"/>
    </row>
    <row r="77" spans="1:14" ht="15" customHeight="1" x14ac:dyDescent="0.2">
      <c r="A77" s="4"/>
      <c r="B77" s="12">
        <f t="shared" si="6"/>
        <v>42664</v>
      </c>
      <c r="C77" s="13" t="str">
        <f t="shared" si="7"/>
        <v>Pátek</v>
      </c>
      <c r="D77" s="13" t="s">
        <v>16</v>
      </c>
      <c r="E77" s="13" t="s">
        <v>30</v>
      </c>
      <c r="F77" s="29"/>
      <c r="G77" s="29"/>
      <c r="H77" s="29"/>
      <c r="I77" s="36"/>
      <c r="J77" s="29"/>
      <c r="K77" s="35"/>
      <c r="L77" s="30"/>
      <c r="M77" s="23" t="b">
        <f t="shared" si="8"/>
        <v>0</v>
      </c>
      <c r="N77" s="23"/>
    </row>
    <row r="78" spans="1:14" ht="15.75" customHeight="1" thickBot="1" x14ac:dyDescent="0.25">
      <c r="A78" s="4"/>
      <c r="B78" s="14">
        <f t="shared" si="6"/>
        <v>42664</v>
      </c>
      <c r="C78" s="13" t="str">
        <f t="shared" si="7"/>
        <v>Pátek</v>
      </c>
      <c r="D78" s="13" t="s">
        <v>17</v>
      </c>
      <c r="E78" s="13" t="s">
        <v>31</v>
      </c>
      <c r="F78" s="29"/>
      <c r="G78" s="29"/>
      <c r="H78" s="29"/>
      <c r="I78" s="36"/>
      <c r="J78" s="29"/>
      <c r="K78" s="35"/>
      <c r="L78" s="30"/>
      <c r="M78" s="23" t="b">
        <f t="shared" si="8"/>
        <v>0</v>
      </c>
      <c r="N78" s="23"/>
    </row>
    <row r="79" spans="1:14" ht="15" customHeight="1" x14ac:dyDescent="0.2">
      <c r="A79" s="31">
        <v>42679</v>
      </c>
      <c r="B79" s="12">
        <f>IF(A79&gt;0,A79," ")</f>
        <v>42679</v>
      </c>
      <c r="C79" s="13" t="str">
        <f t="shared" si="7"/>
        <v>Sobota</v>
      </c>
      <c r="D79" s="13" t="s">
        <v>4</v>
      </c>
      <c r="E79" s="13" t="s">
        <v>18</v>
      </c>
      <c r="F79" s="29"/>
      <c r="G79" s="29"/>
      <c r="H79" s="29"/>
      <c r="I79" s="36"/>
      <c r="J79" s="29"/>
      <c r="K79" s="35"/>
      <c r="L79" s="30"/>
      <c r="M79" s="23" t="b">
        <f t="shared" si="8"/>
        <v>0</v>
      </c>
      <c r="N79" s="23"/>
    </row>
    <row r="80" spans="1:14" ht="15" customHeight="1" x14ac:dyDescent="0.2">
      <c r="A80" s="4"/>
      <c r="B80" s="12">
        <f t="shared" ref="B80:B92" si="9">IF(B79&gt;0,B79," ")</f>
        <v>42679</v>
      </c>
      <c r="C80" s="13" t="str">
        <f t="shared" si="7"/>
        <v>Sobota</v>
      </c>
      <c r="D80" s="13" t="s">
        <v>5</v>
      </c>
      <c r="E80" s="13" t="s">
        <v>19</v>
      </c>
      <c r="F80" s="29" t="s">
        <v>139</v>
      </c>
      <c r="G80" s="29" t="s">
        <v>140</v>
      </c>
      <c r="H80" s="29" t="s">
        <v>141</v>
      </c>
      <c r="I80" s="36" t="s">
        <v>98</v>
      </c>
      <c r="J80" s="29" t="s">
        <v>142</v>
      </c>
      <c r="K80" s="35"/>
      <c r="L80" s="30"/>
      <c r="M80" s="23" t="b">
        <f t="shared" si="8"/>
        <v>1</v>
      </c>
      <c r="N80" s="23"/>
    </row>
    <row r="81" spans="1:14" ht="15" customHeight="1" x14ac:dyDescent="0.2">
      <c r="A81" s="4"/>
      <c r="B81" s="12">
        <f t="shared" si="9"/>
        <v>42679</v>
      </c>
      <c r="C81" s="13" t="str">
        <f t="shared" si="7"/>
        <v>Sobota</v>
      </c>
      <c r="D81" s="13" t="s">
        <v>6</v>
      </c>
      <c r="E81" s="13" t="s">
        <v>20</v>
      </c>
      <c r="F81" s="29" t="s">
        <v>139</v>
      </c>
      <c r="G81" s="29" t="s">
        <v>140</v>
      </c>
      <c r="H81" s="29" t="s">
        <v>141</v>
      </c>
      <c r="I81" s="36" t="s">
        <v>98</v>
      </c>
      <c r="J81" s="29" t="s">
        <v>142</v>
      </c>
      <c r="K81" s="35"/>
      <c r="L81" s="30"/>
      <c r="M81" s="23" t="b">
        <f t="shared" si="8"/>
        <v>1</v>
      </c>
      <c r="N81" s="23"/>
    </row>
    <row r="82" spans="1:14" ht="15" customHeight="1" x14ac:dyDescent="0.2">
      <c r="A82" s="4"/>
      <c r="B82" s="12">
        <f t="shared" si="9"/>
        <v>42679</v>
      </c>
      <c r="C82" s="13" t="str">
        <f t="shared" si="7"/>
        <v>Sobota</v>
      </c>
      <c r="D82" s="13" t="s">
        <v>7</v>
      </c>
      <c r="E82" s="13" t="s">
        <v>21</v>
      </c>
      <c r="F82" s="29" t="s">
        <v>139</v>
      </c>
      <c r="G82" s="29" t="s">
        <v>140</v>
      </c>
      <c r="H82" s="29" t="s">
        <v>141</v>
      </c>
      <c r="I82" s="36" t="s">
        <v>98</v>
      </c>
      <c r="J82" s="29" t="s">
        <v>142</v>
      </c>
      <c r="K82" s="35"/>
      <c r="L82" s="30"/>
      <c r="M82" s="23" t="b">
        <f t="shared" si="8"/>
        <v>1</v>
      </c>
      <c r="N82" s="23"/>
    </row>
    <row r="83" spans="1:14" ht="15" customHeight="1" x14ac:dyDescent="0.2">
      <c r="A83" s="4"/>
      <c r="B83" s="12">
        <f t="shared" si="9"/>
        <v>42679</v>
      </c>
      <c r="C83" s="13" t="str">
        <f t="shared" si="7"/>
        <v>Sobota</v>
      </c>
      <c r="D83" s="13" t="s">
        <v>8</v>
      </c>
      <c r="E83" s="13" t="s">
        <v>22</v>
      </c>
      <c r="F83" s="29" t="s">
        <v>139</v>
      </c>
      <c r="G83" s="29" t="s">
        <v>140</v>
      </c>
      <c r="H83" s="29" t="s">
        <v>141</v>
      </c>
      <c r="I83" s="36" t="s">
        <v>98</v>
      </c>
      <c r="J83" s="29" t="s">
        <v>142</v>
      </c>
      <c r="K83" s="35"/>
      <c r="L83" s="30"/>
      <c r="M83" s="23" t="b">
        <f t="shared" si="8"/>
        <v>1</v>
      </c>
      <c r="N83" s="23"/>
    </row>
    <row r="84" spans="1:14" ht="15" customHeight="1" x14ac:dyDescent="0.2">
      <c r="A84" s="4"/>
      <c r="B84" s="12">
        <f t="shared" si="9"/>
        <v>42679</v>
      </c>
      <c r="C84" s="13" t="str">
        <f t="shared" si="7"/>
        <v>Sobota</v>
      </c>
      <c r="D84" s="13" t="s">
        <v>9</v>
      </c>
      <c r="E84" s="13" t="s">
        <v>23</v>
      </c>
      <c r="F84" s="29" t="s">
        <v>139</v>
      </c>
      <c r="G84" s="29" t="s">
        <v>140</v>
      </c>
      <c r="H84" s="29" t="s">
        <v>141</v>
      </c>
      <c r="I84" s="36" t="s">
        <v>98</v>
      </c>
      <c r="J84" s="29" t="s">
        <v>142</v>
      </c>
      <c r="K84" s="35"/>
      <c r="L84" s="30"/>
      <c r="M84" s="23" t="b">
        <f t="shared" si="8"/>
        <v>1</v>
      </c>
      <c r="N84" s="23"/>
    </row>
    <row r="85" spans="1:14" ht="15" customHeight="1" x14ac:dyDescent="0.2">
      <c r="A85" s="4"/>
      <c r="B85" s="12">
        <f t="shared" si="9"/>
        <v>42679</v>
      </c>
      <c r="C85" s="13" t="str">
        <f t="shared" si="7"/>
        <v>Sobota</v>
      </c>
      <c r="D85" s="13" t="s">
        <v>10</v>
      </c>
      <c r="E85" s="13" t="s">
        <v>24</v>
      </c>
      <c r="F85" s="29" t="s">
        <v>139</v>
      </c>
      <c r="G85" s="29" t="s">
        <v>140</v>
      </c>
      <c r="H85" s="29" t="s">
        <v>141</v>
      </c>
      <c r="I85" s="36" t="s">
        <v>98</v>
      </c>
      <c r="J85" s="29" t="s">
        <v>142</v>
      </c>
      <c r="K85" s="35"/>
      <c r="L85" s="30"/>
      <c r="M85" s="23" t="b">
        <f t="shared" si="8"/>
        <v>1</v>
      </c>
      <c r="N85" s="23"/>
    </row>
    <row r="86" spans="1:14" ht="15" customHeight="1" x14ac:dyDescent="0.2">
      <c r="A86" s="4"/>
      <c r="B86" s="12">
        <f t="shared" si="9"/>
        <v>42679</v>
      </c>
      <c r="C86" s="13" t="str">
        <f t="shared" si="7"/>
        <v>Sobota</v>
      </c>
      <c r="D86" s="13" t="s">
        <v>11</v>
      </c>
      <c r="E86" s="13" t="s">
        <v>25</v>
      </c>
      <c r="F86" s="29" t="s">
        <v>139</v>
      </c>
      <c r="G86" s="29" t="s">
        <v>140</v>
      </c>
      <c r="H86" s="29" t="s">
        <v>141</v>
      </c>
      <c r="I86" s="36" t="s">
        <v>98</v>
      </c>
      <c r="J86" s="29" t="s">
        <v>142</v>
      </c>
      <c r="K86" s="35"/>
      <c r="L86" s="30"/>
      <c r="M86" s="23" t="b">
        <f t="shared" si="8"/>
        <v>1</v>
      </c>
      <c r="N86" s="23"/>
    </row>
    <row r="87" spans="1:14" ht="15" customHeight="1" x14ac:dyDescent="0.2">
      <c r="A87" s="4"/>
      <c r="B87" s="12">
        <f t="shared" si="9"/>
        <v>42679</v>
      </c>
      <c r="C87" s="13" t="str">
        <f t="shared" si="7"/>
        <v>Sobota</v>
      </c>
      <c r="D87" s="13" t="s">
        <v>12</v>
      </c>
      <c r="E87" s="13" t="s">
        <v>26</v>
      </c>
      <c r="F87" s="29" t="s">
        <v>139</v>
      </c>
      <c r="G87" s="29" t="s">
        <v>140</v>
      </c>
      <c r="H87" s="29" t="s">
        <v>141</v>
      </c>
      <c r="I87" s="36" t="s">
        <v>98</v>
      </c>
      <c r="J87" s="29" t="s">
        <v>142</v>
      </c>
      <c r="K87" s="35"/>
      <c r="L87" s="30"/>
      <c r="M87" s="23" t="b">
        <f t="shared" si="8"/>
        <v>1</v>
      </c>
      <c r="N87" s="23"/>
    </row>
    <row r="88" spans="1:14" ht="15" customHeight="1" x14ac:dyDescent="0.2">
      <c r="A88" s="4"/>
      <c r="B88" s="12">
        <f t="shared" si="9"/>
        <v>42679</v>
      </c>
      <c r="C88" s="13" t="str">
        <f t="shared" si="7"/>
        <v>Sobota</v>
      </c>
      <c r="D88" s="13" t="s">
        <v>13</v>
      </c>
      <c r="E88" s="13" t="s">
        <v>27</v>
      </c>
      <c r="F88" s="29" t="s">
        <v>139</v>
      </c>
      <c r="G88" s="29" t="s">
        <v>140</v>
      </c>
      <c r="H88" s="29" t="s">
        <v>141</v>
      </c>
      <c r="I88" s="36" t="s">
        <v>98</v>
      </c>
      <c r="J88" s="29" t="s">
        <v>142</v>
      </c>
      <c r="K88" s="35"/>
      <c r="L88" s="30"/>
      <c r="M88" s="23" t="b">
        <f t="shared" si="8"/>
        <v>1</v>
      </c>
      <c r="N88" s="23"/>
    </row>
    <row r="89" spans="1:14" ht="15" customHeight="1" x14ac:dyDescent="0.2">
      <c r="A89" s="4"/>
      <c r="B89" s="12">
        <f t="shared" si="9"/>
        <v>42679</v>
      </c>
      <c r="C89" s="13" t="str">
        <f t="shared" si="7"/>
        <v>Sobota</v>
      </c>
      <c r="D89" s="13" t="s">
        <v>14</v>
      </c>
      <c r="E89" s="13" t="s">
        <v>28</v>
      </c>
      <c r="F89" s="29" t="s">
        <v>139</v>
      </c>
      <c r="G89" s="29" t="s">
        <v>140</v>
      </c>
      <c r="H89" s="29" t="s">
        <v>141</v>
      </c>
      <c r="I89" s="36" t="s">
        <v>98</v>
      </c>
      <c r="J89" s="29" t="s">
        <v>142</v>
      </c>
      <c r="K89" s="35"/>
      <c r="L89" s="30"/>
      <c r="M89" s="23" t="b">
        <f t="shared" si="8"/>
        <v>1</v>
      </c>
      <c r="N89" s="23"/>
    </row>
    <row r="90" spans="1:14" ht="15" customHeight="1" x14ac:dyDescent="0.2">
      <c r="A90" s="4"/>
      <c r="B90" s="12">
        <f t="shared" si="9"/>
        <v>42679</v>
      </c>
      <c r="C90" s="13" t="str">
        <f t="shared" si="7"/>
        <v>Sobota</v>
      </c>
      <c r="D90" s="13" t="s">
        <v>15</v>
      </c>
      <c r="E90" s="13" t="s">
        <v>29</v>
      </c>
      <c r="F90" s="29"/>
      <c r="G90" s="29"/>
      <c r="H90" s="29"/>
      <c r="I90" s="36"/>
      <c r="J90" s="29"/>
      <c r="K90" s="35"/>
      <c r="L90" s="30"/>
      <c r="M90" s="23" t="b">
        <f t="shared" si="8"/>
        <v>0</v>
      </c>
      <c r="N90" s="23"/>
    </row>
    <row r="91" spans="1:14" ht="15" customHeight="1" x14ac:dyDescent="0.2">
      <c r="A91" s="4"/>
      <c r="B91" s="12">
        <f t="shared" si="9"/>
        <v>42679</v>
      </c>
      <c r="C91" s="13" t="str">
        <f t="shared" si="7"/>
        <v>Sobota</v>
      </c>
      <c r="D91" s="13" t="s">
        <v>16</v>
      </c>
      <c r="E91" s="13" t="s">
        <v>30</v>
      </c>
      <c r="F91" s="29"/>
      <c r="G91" s="29"/>
      <c r="H91" s="29"/>
      <c r="I91" s="36"/>
      <c r="J91" s="29"/>
      <c r="K91" s="35"/>
      <c r="L91" s="30"/>
      <c r="M91" s="23" t="b">
        <f t="shared" si="8"/>
        <v>0</v>
      </c>
      <c r="N91" s="23"/>
    </row>
    <row r="92" spans="1:14" ht="15.75" customHeight="1" thickBot="1" x14ac:dyDescent="0.25">
      <c r="A92" s="4"/>
      <c r="B92" s="14">
        <f t="shared" si="9"/>
        <v>42679</v>
      </c>
      <c r="C92" s="13" t="str">
        <f t="shared" si="7"/>
        <v>Sobota</v>
      </c>
      <c r="D92" s="13" t="s">
        <v>17</v>
      </c>
      <c r="E92" s="13" t="s">
        <v>31</v>
      </c>
      <c r="F92" s="29"/>
      <c r="G92" s="29"/>
      <c r="H92" s="29"/>
      <c r="I92" s="36"/>
      <c r="J92" s="29"/>
      <c r="K92" s="35"/>
      <c r="L92" s="30"/>
      <c r="M92" s="23" t="b">
        <f t="shared" si="8"/>
        <v>0</v>
      </c>
      <c r="N92" s="23"/>
    </row>
    <row r="93" spans="1:14" ht="15" customHeight="1" x14ac:dyDescent="0.2">
      <c r="A93" s="31">
        <v>42700</v>
      </c>
      <c r="B93" s="12">
        <f>IF(A93&gt;0,A93," ")</f>
        <v>42700</v>
      </c>
      <c r="C93" s="13" t="str">
        <f t="shared" si="7"/>
        <v>Sobota</v>
      </c>
      <c r="D93" s="13" t="s">
        <v>4</v>
      </c>
      <c r="E93" s="13" t="s">
        <v>18</v>
      </c>
      <c r="F93" s="29"/>
      <c r="G93" s="29"/>
      <c r="H93" s="29"/>
      <c r="I93" s="36"/>
      <c r="J93" s="29"/>
      <c r="K93" s="35"/>
      <c r="L93" s="30"/>
      <c r="M93" s="23" t="b">
        <f t="shared" si="8"/>
        <v>0</v>
      </c>
      <c r="N93" s="23"/>
    </row>
    <row r="94" spans="1:14" ht="15" customHeight="1" x14ac:dyDescent="0.2">
      <c r="A94" s="4"/>
      <c r="B94" s="12">
        <f t="shared" ref="B94:B106" si="10">IF(B93&gt;0,B93," ")</f>
        <v>42700</v>
      </c>
      <c r="C94" s="13" t="str">
        <f t="shared" si="7"/>
        <v>Sobota</v>
      </c>
      <c r="D94" s="13" t="s">
        <v>5</v>
      </c>
      <c r="E94" s="13" t="s">
        <v>19</v>
      </c>
      <c r="F94" s="29" t="s">
        <v>135</v>
      </c>
      <c r="G94" s="29" t="s">
        <v>136</v>
      </c>
      <c r="H94" s="29" t="s">
        <v>137</v>
      </c>
      <c r="I94" s="36" t="s">
        <v>98</v>
      </c>
      <c r="J94" s="29" t="s">
        <v>138</v>
      </c>
      <c r="K94" s="35"/>
      <c r="L94" s="30"/>
      <c r="M94" s="23" t="b">
        <f t="shared" si="8"/>
        <v>1</v>
      </c>
      <c r="N94" s="23"/>
    </row>
    <row r="95" spans="1:14" ht="15" customHeight="1" x14ac:dyDescent="0.2">
      <c r="A95" s="4"/>
      <c r="B95" s="12">
        <f t="shared" si="10"/>
        <v>42700</v>
      </c>
      <c r="C95" s="13" t="str">
        <f t="shared" si="7"/>
        <v>Sobota</v>
      </c>
      <c r="D95" s="13" t="s">
        <v>6</v>
      </c>
      <c r="E95" s="13" t="s">
        <v>20</v>
      </c>
      <c r="F95" s="29" t="s">
        <v>135</v>
      </c>
      <c r="G95" s="29" t="s">
        <v>136</v>
      </c>
      <c r="H95" s="29" t="s">
        <v>137</v>
      </c>
      <c r="I95" s="36" t="s">
        <v>98</v>
      </c>
      <c r="J95" s="29" t="s">
        <v>138</v>
      </c>
      <c r="K95" s="35"/>
      <c r="L95" s="30"/>
      <c r="M95" s="23" t="b">
        <f t="shared" si="8"/>
        <v>1</v>
      </c>
      <c r="N95" s="23"/>
    </row>
    <row r="96" spans="1:14" ht="15" customHeight="1" x14ac:dyDescent="0.2">
      <c r="A96" s="4"/>
      <c r="B96" s="12">
        <f t="shared" si="10"/>
        <v>42700</v>
      </c>
      <c r="C96" s="13" t="str">
        <f t="shared" si="7"/>
        <v>Sobota</v>
      </c>
      <c r="D96" s="13" t="s">
        <v>7</v>
      </c>
      <c r="E96" s="13" t="s">
        <v>21</v>
      </c>
      <c r="F96" s="29" t="s">
        <v>135</v>
      </c>
      <c r="G96" s="29" t="s">
        <v>136</v>
      </c>
      <c r="H96" s="29" t="s">
        <v>137</v>
      </c>
      <c r="I96" s="36" t="s">
        <v>98</v>
      </c>
      <c r="J96" s="29" t="s">
        <v>138</v>
      </c>
      <c r="K96" s="35"/>
      <c r="L96" s="30"/>
      <c r="M96" s="23" t="b">
        <f t="shared" si="8"/>
        <v>1</v>
      </c>
      <c r="N96" s="23"/>
    </row>
    <row r="97" spans="1:14" ht="15" customHeight="1" x14ac:dyDescent="0.2">
      <c r="A97" s="4"/>
      <c r="B97" s="12">
        <f t="shared" si="10"/>
        <v>42700</v>
      </c>
      <c r="C97" s="13" t="str">
        <f t="shared" si="7"/>
        <v>Sobota</v>
      </c>
      <c r="D97" s="13" t="s">
        <v>8</v>
      </c>
      <c r="E97" s="13" t="s">
        <v>22</v>
      </c>
      <c r="F97" s="29" t="s">
        <v>135</v>
      </c>
      <c r="G97" s="29" t="s">
        <v>136</v>
      </c>
      <c r="H97" s="29" t="s">
        <v>137</v>
      </c>
      <c r="I97" s="36" t="s">
        <v>98</v>
      </c>
      <c r="J97" s="29" t="s">
        <v>138</v>
      </c>
      <c r="K97" s="35"/>
      <c r="L97" s="30"/>
      <c r="M97" s="23" t="b">
        <f t="shared" si="8"/>
        <v>1</v>
      </c>
      <c r="N97" s="23"/>
    </row>
    <row r="98" spans="1:14" ht="15" customHeight="1" x14ac:dyDescent="0.2">
      <c r="A98" s="4"/>
      <c r="B98" s="12">
        <f t="shared" si="10"/>
        <v>42700</v>
      </c>
      <c r="C98" s="13" t="str">
        <f t="shared" si="7"/>
        <v>Sobota</v>
      </c>
      <c r="D98" s="13" t="s">
        <v>9</v>
      </c>
      <c r="E98" s="13" t="s">
        <v>23</v>
      </c>
      <c r="F98" s="29" t="s">
        <v>132</v>
      </c>
      <c r="G98" s="29" t="s">
        <v>133</v>
      </c>
      <c r="H98" s="29" t="s">
        <v>134</v>
      </c>
      <c r="I98" s="36" t="s">
        <v>98</v>
      </c>
      <c r="J98" s="29" t="s">
        <v>138</v>
      </c>
      <c r="K98" s="35"/>
      <c r="L98" s="30"/>
      <c r="M98" s="23" t="b">
        <f t="shared" si="8"/>
        <v>1</v>
      </c>
      <c r="N98" s="23"/>
    </row>
    <row r="99" spans="1:14" ht="15" customHeight="1" x14ac:dyDescent="0.2">
      <c r="A99" s="4"/>
      <c r="B99" s="12">
        <f t="shared" si="10"/>
        <v>42700</v>
      </c>
      <c r="C99" s="13" t="str">
        <f t="shared" si="7"/>
        <v>Sobota</v>
      </c>
      <c r="D99" s="13" t="s">
        <v>10</v>
      </c>
      <c r="E99" s="13" t="s">
        <v>24</v>
      </c>
      <c r="F99" s="29" t="s">
        <v>132</v>
      </c>
      <c r="G99" s="29" t="s">
        <v>133</v>
      </c>
      <c r="H99" s="29" t="s">
        <v>134</v>
      </c>
      <c r="I99" s="36" t="s">
        <v>98</v>
      </c>
      <c r="J99" s="29" t="s">
        <v>138</v>
      </c>
      <c r="K99" s="35"/>
      <c r="L99" s="30"/>
      <c r="M99" s="23" t="b">
        <f t="shared" si="8"/>
        <v>1</v>
      </c>
      <c r="N99" s="23"/>
    </row>
    <row r="100" spans="1:14" ht="15" customHeight="1" x14ac:dyDescent="0.2">
      <c r="A100" s="4"/>
      <c r="B100" s="12">
        <f t="shared" si="10"/>
        <v>42700</v>
      </c>
      <c r="C100" s="13" t="str">
        <f t="shared" si="7"/>
        <v>Sobota</v>
      </c>
      <c r="D100" s="13" t="s">
        <v>11</v>
      </c>
      <c r="E100" s="13" t="s">
        <v>25</v>
      </c>
      <c r="F100" s="29" t="s">
        <v>132</v>
      </c>
      <c r="G100" s="29" t="s">
        <v>133</v>
      </c>
      <c r="H100" s="29" t="s">
        <v>134</v>
      </c>
      <c r="I100" s="36" t="s">
        <v>98</v>
      </c>
      <c r="J100" s="29" t="s">
        <v>138</v>
      </c>
      <c r="K100" s="35"/>
      <c r="L100" s="30"/>
      <c r="M100" s="23" t="b">
        <f t="shared" si="8"/>
        <v>1</v>
      </c>
      <c r="N100" s="23"/>
    </row>
    <row r="101" spans="1:14" ht="15" customHeight="1" x14ac:dyDescent="0.2">
      <c r="A101" s="4"/>
      <c r="B101" s="12">
        <f t="shared" si="10"/>
        <v>42700</v>
      </c>
      <c r="C101" s="13" t="str">
        <f t="shared" si="7"/>
        <v>Sobota</v>
      </c>
      <c r="D101" s="13" t="s">
        <v>12</v>
      </c>
      <c r="E101" s="13" t="s">
        <v>26</v>
      </c>
      <c r="F101" s="29" t="s">
        <v>132</v>
      </c>
      <c r="G101" s="29" t="s">
        <v>133</v>
      </c>
      <c r="H101" s="29" t="s">
        <v>134</v>
      </c>
      <c r="I101" s="36" t="s">
        <v>98</v>
      </c>
      <c r="J101" s="29" t="s">
        <v>138</v>
      </c>
      <c r="K101" s="35"/>
      <c r="L101" s="30"/>
      <c r="M101" s="23" t="b">
        <f t="shared" si="8"/>
        <v>1</v>
      </c>
      <c r="N101" s="23"/>
    </row>
    <row r="102" spans="1:14" ht="15" customHeight="1" x14ac:dyDescent="0.2">
      <c r="A102" s="4"/>
      <c r="B102" s="12">
        <f t="shared" si="10"/>
        <v>42700</v>
      </c>
      <c r="C102" s="13" t="str">
        <f t="shared" si="7"/>
        <v>Sobota</v>
      </c>
      <c r="D102" s="13" t="s">
        <v>13</v>
      </c>
      <c r="E102" s="13" t="s">
        <v>27</v>
      </c>
      <c r="F102" s="29" t="s">
        <v>132</v>
      </c>
      <c r="G102" s="29" t="s">
        <v>133</v>
      </c>
      <c r="H102" s="29" t="s">
        <v>134</v>
      </c>
      <c r="I102" s="36" t="s">
        <v>98</v>
      </c>
      <c r="J102" s="29" t="s">
        <v>138</v>
      </c>
      <c r="K102" s="35"/>
      <c r="L102" s="30"/>
      <c r="M102" s="23" t="b">
        <f t="shared" si="8"/>
        <v>1</v>
      </c>
      <c r="N102" s="23"/>
    </row>
    <row r="103" spans="1:14" ht="15" customHeight="1" x14ac:dyDescent="0.2">
      <c r="A103" s="4"/>
      <c r="B103" s="12">
        <f t="shared" si="10"/>
        <v>42700</v>
      </c>
      <c r="C103" s="13" t="str">
        <f t="shared" si="7"/>
        <v>Sobota</v>
      </c>
      <c r="D103" s="13" t="s">
        <v>14</v>
      </c>
      <c r="E103" s="13" t="s">
        <v>28</v>
      </c>
      <c r="F103" s="29" t="s">
        <v>132</v>
      </c>
      <c r="G103" s="29" t="s">
        <v>133</v>
      </c>
      <c r="H103" s="29" t="s">
        <v>134</v>
      </c>
      <c r="I103" s="36" t="s">
        <v>98</v>
      </c>
      <c r="J103" s="29" t="s">
        <v>138</v>
      </c>
      <c r="K103" s="35"/>
      <c r="L103" s="30"/>
      <c r="M103" s="23" t="b">
        <f t="shared" si="8"/>
        <v>1</v>
      </c>
      <c r="N103" s="23"/>
    </row>
    <row r="104" spans="1:14" ht="15" customHeight="1" x14ac:dyDescent="0.2">
      <c r="A104" s="4"/>
      <c r="B104" s="12">
        <f t="shared" si="10"/>
        <v>42700</v>
      </c>
      <c r="C104" s="13" t="str">
        <f t="shared" si="7"/>
        <v>Sobota</v>
      </c>
      <c r="D104" s="13" t="s">
        <v>15</v>
      </c>
      <c r="E104" s="13" t="s">
        <v>29</v>
      </c>
      <c r="F104" s="29"/>
      <c r="G104" s="29"/>
      <c r="H104" s="29"/>
      <c r="I104" s="36"/>
      <c r="J104" s="29"/>
      <c r="K104" s="35"/>
      <c r="L104" s="30"/>
      <c r="M104" s="23" t="b">
        <f t="shared" si="8"/>
        <v>0</v>
      </c>
      <c r="N104" s="23"/>
    </row>
    <row r="105" spans="1:14" ht="15" customHeight="1" x14ac:dyDescent="0.2">
      <c r="A105" s="4"/>
      <c r="B105" s="12">
        <f t="shared" si="10"/>
        <v>42700</v>
      </c>
      <c r="C105" s="13" t="str">
        <f t="shared" si="7"/>
        <v>Sobota</v>
      </c>
      <c r="D105" s="13" t="s">
        <v>16</v>
      </c>
      <c r="E105" s="13" t="s">
        <v>30</v>
      </c>
      <c r="F105" s="29"/>
      <c r="G105" s="29"/>
      <c r="H105" s="29"/>
      <c r="I105" s="36"/>
      <c r="J105" s="29"/>
      <c r="K105" s="35"/>
      <c r="L105" s="30"/>
      <c r="M105" s="23" t="b">
        <f t="shared" si="8"/>
        <v>0</v>
      </c>
      <c r="N105" s="23"/>
    </row>
    <row r="106" spans="1:14" ht="15.75" customHeight="1" thickBot="1" x14ac:dyDescent="0.25">
      <c r="A106" s="4"/>
      <c r="B106" s="14">
        <f t="shared" si="10"/>
        <v>42700</v>
      </c>
      <c r="C106" s="13" t="str">
        <f t="shared" si="7"/>
        <v>Sobota</v>
      </c>
      <c r="D106" s="13" t="s">
        <v>17</v>
      </c>
      <c r="E106" s="13" t="s">
        <v>31</v>
      </c>
      <c r="F106" s="29"/>
      <c r="G106" s="29"/>
      <c r="H106" s="29"/>
      <c r="I106" s="36"/>
      <c r="J106" s="29"/>
      <c r="K106" s="35"/>
      <c r="L106" s="30"/>
      <c r="M106" s="23" t="b">
        <f t="shared" si="8"/>
        <v>0</v>
      </c>
      <c r="N106" s="23"/>
    </row>
    <row r="107" spans="1:14" ht="15" customHeight="1" x14ac:dyDescent="0.2">
      <c r="A107" s="31">
        <v>42720</v>
      </c>
      <c r="B107" s="12">
        <f>IF(A107&gt;0,A107," ")</f>
        <v>42720</v>
      </c>
      <c r="C107" s="13" t="str">
        <f t="shared" si="7"/>
        <v>Pátek</v>
      </c>
      <c r="D107" s="13" t="s">
        <v>4</v>
      </c>
      <c r="E107" s="13" t="s">
        <v>18</v>
      </c>
      <c r="F107" s="29"/>
      <c r="G107" s="29"/>
      <c r="H107" s="29"/>
      <c r="I107" s="36"/>
      <c r="J107" s="29"/>
      <c r="K107" s="35"/>
      <c r="L107" s="30"/>
      <c r="M107" s="23" t="b">
        <f t="shared" si="8"/>
        <v>0</v>
      </c>
      <c r="N107" s="23"/>
    </row>
    <row r="108" spans="1:14" ht="15" customHeight="1" x14ac:dyDescent="0.2">
      <c r="A108" s="4"/>
      <c r="B108" s="12">
        <f t="shared" ref="B108:B120" si="11">IF(B107&gt;0,B107," ")</f>
        <v>42720</v>
      </c>
      <c r="C108" s="13" t="str">
        <f t="shared" si="7"/>
        <v>Pátek</v>
      </c>
      <c r="D108" s="13" t="s">
        <v>5</v>
      </c>
      <c r="E108" s="13" t="s">
        <v>19</v>
      </c>
      <c r="F108" s="38" t="s">
        <v>147</v>
      </c>
      <c r="G108" s="38" t="s">
        <v>148</v>
      </c>
      <c r="H108" s="38" t="s">
        <v>149</v>
      </c>
      <c r="I108" s="39" t="s">
        <v>98</v>
      </c>
      <c r="J108" s="38" t="s">
        <v>143</v>
      </c>
      <c r="K108" s="35"/>
      <c r="L108" s="30"/>
      <c r="M108" s="23" t="b">
        <f t="shared" si="8"/>
        <v>1</v>
      </c>
      <c r="N108" s="23"/>
    </row>
    <row r="109" spans="1:14" ht="15" customHeight="1" x14ac:dyDescent="0.2">
      <c r="A109" s="4"/>
      <c r="B109" s="12">
        <f t="shared" si="11"/>
        <v>42720</v>
      </c>
      <c r="C109" s="13" t="str">
        <f t="shared" si="7"/>
        <v>Pátek</v>
      </c>
      <c r="D109" s="13" t="s">
        <v>6</v>
      </c>
      <c r="E109" s="13" t="s">
        <v>20</v>
      </c>
      <c r="F109" s="38" t="s">
        <v>147</v>
      </c>
      <c r="G109" s="38" t="s">
        <v>148</v>
      </c>
      <c r="H109" s="38" t="s">
        <v>149</v>
      </c>
      <c r="I109" s="39" t="s">
        <v>98</v>
      </c>
      <c r="J109" s="38" t="s">
        <v>143</v>
      </c>
      <c r="K109" s="35"/>
      <c r="L109" s="30"/>
      <c r="M109" s="23" t="b">
        <f t="shared" si="8"/>
        <v>1</v>
      </c>
      <c r="N109" s="23"/>
    </row>
    <row r="110" spans="1:14" ht="15" customHeight="1" x14ac:dyDescent="0.2">
      <c r="A110" s="4"/>
      <c r="B110" s="12">
        <f t="shared" si="11"/>
        <v>42720</v>
      </c>
      <c r="C110" s="13" t="str">
        <f t="shared" si="7"/>
        <v>Pátek</v>
      </c>
      <c r="D110" s="13" t="s">
        <v>7</v>
      </c>
      <c r="E110" s="13" t="s">
        <v>21</v>
      </c>
      <c r="F110" s="38" t="s">
        <v>147</v>
      </c>
      <c r="G110" s="38" t="s">
        <v>148</v>
      </c>
      <c r="H110" s="38" t="s">
        <v>149</v>
      </c>
      <c r="I110" s="39" t="s">
        <v>98</v>
      </c>
      <c r="J110" s="38" t="s">
        <v>143</v>
      </c>
      <c r="K110" s="35"/>
      <c r="L110" s="30"/>
      <c r="M110" s="23" t="b">
        <f t="shared" si="8"/>
        <v>1</v>
      </c>
      <c r="N110" s="23"/>
    </row>
    <row r="111" spans="1:14" ht="15" customHeight="1" x14ac:dyDescent="0.2">
      <c r="A111" s="4"/>
      <c r="B111" s="12">
        <f t="shared" si="11"/>
        <v>42720</v>
      </c>
      <c r="C111" s="13" t="str">
        <f t="shared" si="7"/>
        <v>Pátek</v>
      </c>
      <c r="D111" s="13" t="s">
        <v>8</v>
      </c>
      <c r="E111" s="13" t="s">
        <v>22</v>
      </c>
      <c r="F111" s="38" t="s">
        <v>147</v>
      </c>
      <c r="G111" s="38" t="s">
        <v>148</v>
      </c>
      <c r="H111" s="38" t="s">
        <v>149</v>
      </c>
      <c r="I111" s="39" t="s">
        <v>98</v>
      </c>
      <c r="J111" s="38" t="s">
        <v>143</v>
      </c>
      <c r="K111" s="35"/>
      <c r="L111" s="30"/>
      <c r="M111" s="23" t="b">
        <f t="shared" si="8"/>
        <v>1</v>
      </c>
      <c r="N111" s="23"/>
    </row>
    <row r="112" spans="1:14" ht="15" customHeight="1" x14ac:dyDescent="0.2">
      <c r="A112" s="4"/>
      <c r="B112" s="12">
        <f t="shared" si="11"/>
        <v>42720</v>
      </c>
      <c r="C112" s="13" t="str">
        <f t="shared" si="7"/>
        <v>Pátek</v>
      </c>
      <c r="D112" s="13" t="s">
        <v>9</v>
      </c>
      <c r="E112" s="13" t="s">
        <v>23</v>
      </c>
      <c r="F112" s="38" t="s">
        <v>151</v>
      </c>
      <c r="G112" s="38" t="s">
        <v>152</v>
      </c>
      <c r="H112" s="38" t="s">
        <v>153</v>
      </c>
      <c r="I112" s="39" t="s">
        <v>98</v>
      </c>
      <c r="J112" s="38" t="s">
        <v>143</v>
      </c>
      <c r="K112" s="35"/>
      <c r="L112" s="30"/>
      <c r="M112" s="23" t="b">
        <f t="shared" si="8"/>
        <v>1</v>
      </c>
      <c r="N112" s="23"/>
    </row>
    <row r="113" spans="1:14" ht="15" customHeight="1" x14ac:dyDescent="0.2">
      <c r="A113" s="4"/>
      <c r="B113" s="12">
        <f t="shared" si="11"/>
        <v>42720</v>
      </c>
      <c r="C113" s="13" t="str">
        <f t="shared" si="7"/>
        <v>Pátek</v>
      </c>
      <c r="D113" s="13" t="s">
        <v>10</v>
      </c>
      <c r="E113" s="13" t="s">
        <v>24</v>
      </c>
      <c r="F113" s="38" t="s">
        <v>151</v>
      </c>
      <c r="G113" s="38" t="s">
        <v>152</v>
      </c>
      <c r="H113" s="38" t="s">
        <v>153</v>
      </c>
      <c r="I113" s="39" t="s">
        <v>98</v>
      </c>
      <c r="J113" s="38" t="s">
        <v>143</v>
      </c>
      <c r="K113" s="35"/>
      <c r="L113" s="30"/>
      <c r="M113" s="23" t="b">
        <f t="shared" si="8"/>
        <v>1</v>
      </c>
      <c r="N113" s="23"/>
    </row>
    <row r="114" spans="1:14" ht="15" customHeight="1" x14ac:dyDescent="0.2">
      <c r="A114" s="4"/>
      <c r="B114" s="12">
        <f t="shared" si="11"/>
        <v>42720</v>
      </c>
      <c r="C114" s="13" t="str">
        <f t="shared" si="7"/>
        <v>Pátek</v>
      </c>
      <c r="D114" s="13" t="s">
        <v>11</v>
      </c>
      <c r="E114" s="13" t="s">
        <v>25</v>
      </c>
      <c r="F114" s="38" t="s">
        <v>151</v>
      </c>
      <c r="G114" s="38" t="s">
        <v>152</v>
      </c>
      <c r="H114" s="38" t="s">
        <v>153</v>
      </c>
      <c r="I114" s="39" t="s">
        <v>98</v>
      </c>
      <c r="J114" s="38" t="s">
        <v>143</v>
      </c>
      <c r="K114" s="35"/>
      <c r="L114" s="30"/>
      <c r="M114" s="23" t="b">
        <f t="shared" si="8"/>
        <v>1</v>
      </c>
      <c r="N114" s="23"/>
    </row>
    <row r="115" spans="1:14" ht="15" customHeight="1" x14ac:dyDescent="0.2">
      <c r="A115" s="4"/>
      <c r="B115" s="12">
        <f t="shared" si="11"/>
        <v>42720</v>
      </c>
      <c r="C115" s="13" t="str">
        <f t="shared" si="7"/>
        <v>Pátek</v>
      </c>
      <c r="D115" s="13" t="s">
        <v>12</v>
      </c>
      <c r="E115" s="13" t="s">
        <v>26</v>
      </c>
      <c r="F115" s="38" t="s">
        <v>151</v>
      </c>
      <c r="G115" s="38" t="s">
        <v>152</v>
      </c>
      <c r="H115" s="38" t="s">
        <v>153</v>
      </c>
      <c r="I115" s="39" t="s">
        <v>98</v>
      </c>
      <c r="J115" s="38" t="s">
        <v>143</v>
      </c>
      <c r="K115" s="35"/>
      <c r="L115" s="30"/>
      <c r="M115" s="23" t="b">
        <f t="shared" si="8"/>
        <v>1</v>
      </c>
      <c r="N115" s="23"/>
    </row>
    <row r="116" spans="1:14" ht="15" customHeight="1" x14ac:dyDescent="0.2">
      <c r="A116" s="4"/>
      <c r="B116" s="12">
        <f t="shared" si="11"/>
        <v>42720</v>
      </c>
      <c r="C116" s="13" t="str">
        <f t="shared" si="7"/>
        <v>Pátek</v>
      </c>
      <c r="D116" s="13" t="s">
        <v>13</v>
      </c>
      <c r="E116" s="13" t="s">
        <v>27</v>
      </c>
      <c r="F116" s="38" t="s">
        <v>151</v>
      </c>
      <c r="G116" s="38" t="s">
        <v>152</v>
      </c>
      <c r="H116" s="38" t="s">
        <v>153</v>
      </c>
      <c r="I116" s="39" t="s">
        <v>98</v>
      </c>
      <c r="J116" s="38" t="s">
        <v>143</v>
      </c>
      <c r="K116" s="35"/>
      <c r="L116" s="30"/>
      <c r="M116" s="23" t="b">
        <f t="shared" si="8"/>
        <v>1</v>
      </c>
      <c r="N116" s="23"/>
    </row>
    <row r="117" spans="1:14" ht="15" customHeight="1" x14ac:dyDescent="0.2">
      <c r="A117" s="4"/>
      <c r="B117" s="12">
        <f t="shared" si="11"/>
        <v>42720</v>
      </c>
      <c r="C117" s="13" t="str">
        <f t="shared" si="7"/>
        <v>Pátek</v>
      </c>
      <c r="D117" s="13" t="s">
        <v>14</v>
      </c>
      <c r="E117" s="13" t="s">
        <v>28</v>
      </c>
      <c r="F117" s="38" t="s">
        <v>151</v>
      </c>
      <c r="G117" s="38" t="s">
        <v>152</v>
      </c>
      <c r="H117" s="38" t="s">
        <v>153</v>
      </c>
      <c r="I117" s="39" t="s">
        <v>98</v>
      </c>
      <c r="J117" s="38" t="s">
        <v>143</v>
      </c>
      <c r="K117" s="35"/>
      <c r="L117" s="30"/>
      <c r="M117" s="23" t="b">
        <f t="shared" si="8"/>
        <v>1</v>
      </c>
      <c r="N117" s="23"/>
    </row>
    <row r="118" spans="1:14" ht="15" customHeight="1" x14ac:dyDescent="0.2">
      <c r="A118" s="4"/>
      <c r="B118" s="12">
        <f t="shared" si="11"/>
        <v>42720</v>
      </c>
      <c r="C118" s="13" t="str">
        <f t="shared" si="7"/>
        <v>Pátek</v>
      </c>
      <c r="D118" s="13" t="s">
        <v>15</v>
      </c>
      <c r="E118" s="13" t="s">
        <v>29</v>
      </c>
      <c r="F118" s="29"/>
      <c r="G118" s="29"/>
      <c r="H118" s="29"/>
      <c r="I118" s="36"/>
      <c r="J118" s="29"/>
      <c r="K118" s="35"/>
      <c r="L118" s="30"/>
      <c r="M118" s="23" t="b">
        <f t="shared" si="8"/>
        <v>0</v>
      </c>
      <c r="N118" s="23"/>
    </row>
    <row r="119" spans="1:14" ht="15" customHeight="1" x14ac:dyDescent="0.2">
      <c r="A119" s="4"/>
      <c r="B119" s="12">
        <f t="shared" si="11"/>
        <v>42720</v>
      </c>
      <c r="C119" s="13" t="str">
        <f t="shared" si="7"/>
        <v>Pátek</v>
      </c>
      <c r="D119" s="13" t="s">
        <v>16</v>
      </c>
      <c r="E119" s="13" t="s">
        <v>30</v>
      </c>
      <c r="F119" s="29"/>
      <c r="G119" s="29"/>
      <c r="H119" s="29"/>
      <c r="I119" s="36"/>
      <c r="J119" s="29"/>
      <c r="K119" s="35"/>
      <c r="L119" s="30"/>
      <c r="M119" s="23" t="b">
        <f t="shared" si="8"/>
        <v>0</v>
      </c>
      <c r="N119" s="23"/>
    </row>
    <row r="120" spans="1:14" ht="15.75" customHeight="1" thickBot="1" x14ac:dyDescent="0.25">
      <c r="A120" s="4"/>
      <c r="B120" s="14">
        <f t="shared" si="11"/>
        <v>42720</v>
      </c>
      <c r="C120" s="13" t="str">
        <f t="shared" si="7"/>
        <v>Pátek</v>
      </c>
      <c r="D120" s="13" t="s">
        <v>17</v>
      </c>
      <c r="E120" s="13" t="s">
        <v>31</v>
      </c>
      <c r="F120" s="29"/>
      <c r="G120" s="29"/>
      <c r="H120" s="29"/>
      <c r="I120" s="36"/>
      <c r="J120" s="29"/>
      <c r="K120" s="35"/>
      <c r="L120" s="30"/>
      <c r="M120" s="23" t="b">
        <f t="shared" si="8"/>
        <v>0</v>
      </c>
      <c r="N120" s="23"/>
    </row>
    <row r="121" spans="1:14" ht="15" customHeight="1" x14ac:dyDescent="0.2">
      <c r="A121" s="31">
        <v>42742</v>
      </c>
      <c r="B121" s="12">
        <f>IF(A121&gt;0,A121," ")</f>
        <v>42742</v>
      </c>
      <c r="C121" s="13" t="str">
        <f t="shared" si="7"/>
        <v>Sobota</v>
      </c>
      <c r="D121" s="13" t="s">
        <v>4</v>
      </c>
      <c r="E121" s="13" t="s">
        <v>18</v>
      </c>
      <c r="F121" s="29"/>
      <c r="G121" s="29"/>
      <c r="H121" s="29"/>
      <c r="I121" s="36"/>
      <c r="J121" s="29"/>
      <c r="K121" s="35"/>
      <c r="L121" s="30"/>
      <c r="M121" s="23" t="b">
        <f t="shared" si="8"/>
        <v>0</v>
      </c>
      <c r="N121" s="23"/>
    </row>
    <row r="122" spans="1:14" ht="15" customHeight="1" x14ac:dyDescent="0.2">
      <c r="A122" s="4"/>
      <c r="B122" s="12">
        <f t="shared" ref="B122:B134" si="12">IF(B121&gt;0,B121," ")</f>
        <v>42742</v>
      </c>
      <c r="C122" s="13" t="str">
        <f t="shared" si="7"/>
        <v>Sobota</v>
      </c>
      <c r="D122" s="13" t="s">
        <v>5</v>
      </c>
      <c r="E122" s="13" t="s">
        <v>19</v>
      </c>
      <c r="F122" s="29" t="s">
        <v>114</v>
      </c>
      <c r="G122" s="29" t="s">
        <v>115</v>
      </c>
      <c r="H122" s="29" t="s">
        <v>116</v>
      </c>
      <c r="I122" s="36" t="s">
        <v>98</v>
      </c>
      <c r="J122" s="29" t="s">
        <v>143</v>
      </c>
      <c r="K122" s="35"/>
      <c r="L122" s="30"/>
      <c r="M122" s="23" t="b">
        <f t="shared" si="8"/>
        <v>1</v>
      </c>
      <c r="N122" s="23"/>
    </row>
    <row r="123" spans="1:14" ht="15" customHeight="1" x14ac:dyDescent="0.2">
      <c r="A123" s="4"/>
      <c r="B123" s="12">
        <f t="shared" si="12"/>
        <v>42742</v>
      </c>
      <c r="C123" s="13" t="str">
        <f t="shared" si="7"/>
        <v>Sobota</v>
      </c>
      <c r="D123" s="13" t="s">
        <v>6</v>
      </c>
      <c r="E123" s="13" t="s">
        <v>20</v>
      </c>
      <c r="F123" s="29" t="s">
        <v>114</v>
      </c>
      <c r="G123" s="29" t="s">
        <v>115</v>
      </c>
      <c r="H123" s="29" t="s">
        <v>116</v>
      </c>
      <c r="I123" s="36" t="s">
        <v>98</v>
      </c>
      <c r="J123" s="29" t="s">
        <v>143</v>
      </c>
      <c r="K123" s="35"/>
      <c r="L123" s="30"/>
      <c r="M123" s="23" t="b">
        <f t="shared" si="8"/>
        <v>1</v>
      </c>
      <c r="N123" s="23"/>
    </row>
    <row r="124" spans="1:14" ht="15" customHeight="1" x14ac:dyDescent="0.2">
      <c r="A124" s="4"/>
      <c r="B124" s="12">
        <f t="shared" si="12"/>
        <v>42742</v>
      </c>
      <c r="C124" s="13" t="str">
        <f t="shared" si="7"/>
        <v>Sobota</v>
      </c>
      <c r="D124" s="13" t="s">
        <v>7</v>
      </c>
      <c r="E124" s="13" t="s">
        <v>21</v>
      </c>
      <c r="F124" s="29" t="s">
        <v>114</v>
      </c>
      <c r="G124" s="29" t="s">
        <v>115</v>
      </c>
      <c r="H124" s="29" t="s">
        <v>116</v>
      </c>
      <c r="I124" s="36" t="s">
        <v>98</v>
      </c>
      <c r="J124" s="29" t="s">
        <v>143</v>
      </c>
      <c r="K124" s="35"/>
      <c r="L124" s="30"/>
      <c r="M124" s="23" t="b">
        <f t="shared" si="8"/>
        <v>1</v>
      </c>
      <c r="N124" s="23"/>
    </row>
    <row r="125" spans="1:14" ht="15" customHeight="1" x14ac:dyDescent="0.2">
      <c r="A125" s="4"/>
      <c r="B125" s="12">
        <f t="shared" si="12"/>
        <v>42742</v>
      </c>
      <c r="C125" s="13" t="str">
        <f t="shared" si="7"/>
        <v>Sobota</v>
      </c>
      <c r="D125" s="13" t="s">
        <v>8</v>
      </c>
      <c r="E125" s="13" t="s">
        <v>22</v>
      </c>
      <c r="F125" s="29" t="s">
        <v>114</v>
      </c>
      <c r="G125" s="29" t="s">
        <v>115</v>
      </c>
      <c r="H125" s="29" t="s">
        <v>116</v>
      </c>
      <c r="I125" s="36" t="s">
        <v>98</v>
      </c>
      <c r="J125" s="29" t="s">
        <v>143</v>
      </c>
      <c r="K125" s="35"/>
      <c r="L125" s="30"/>
      <c r="M125" s="23" t="b">
        <f t="shared" si="8"/>
        <v>1</v>
      </c>
      <c r="N125" s="23"/>
    </row>
    <row r="126" spans="1:14" ht="15" customHeight="1" x14ac:dyDescent="0.2">
      <c r="A126" s="4"/>
      <c r="B126" s="12">
        <f t="shared" si="12"/>
        <v>42742</v>
      </c>
      <c r="C126" s="13" t="str">
        <f t="shared" si="7"/>
        <v>Sobota</v>
      </c>
      <c r="D126" s="13" t="s">
        <v>9</v>
      </c>
      <c r="E126" s="13" t="s">
        <v>23</v>
      </c>
      <c r="F126" s="29" t="s">
        <v>114</v>
      </c>
      <c r="G126" s="29" t="s">
        <v>115</v>
      </c>
      <c r="H126" s="29" t="s">
        <v>116</v>
      </c>
      <c r="I126" s="36" t="s">
        <v>98</v>
      </c>
      <c r="J126" s="29" t="s">
        <v>143</v>
      </c>
      <c r="K126" s="35"/>
      <c r="L126" s="30"/>
      <c r="M126" s="23" t="b">
        <f t="shared" si="8"/>
        <v>1</v>
      </c>
      <c r="N126" s="23"/>
    </row>
    <row r="127" spans="1:14" ht="15" customHeight="1" x14ac:dyDescent="0.2">
      <c r="A127" s="4"/>
      <c r="B127" s="12">
        <f t="shared" si="12"/>
        <v>42742</v>
      </c>
      <c r="C127" s="13" t="str">
        <f t="shared" si="7"/>
        <v>Sobota</v>
      </c>
      <c r="D127" s="13" t="s">
        <v>10</v>
      </c>
      <c r="E127" s="13" t="s">
        <v>24</v>
      </c>
      <c r="F127" s="29" t="s">
        <v>114</v>
      </c>
      <c r="G127" s="29" t="s">
        <v>115</v>
      </c>
      <c r="H127" s="29" t="s">
        <v>116</v>
      </c>
      <c r="I127" s="36" t="s">
        <v>98</v>
      </c>
      <c r="J127" s="29" t="s">
        <v>143</v>
      </c>
      <c r="K127" s="35"/>
      <c r="L127" s="30"/>
      <c r="M127" s="23" t="b">
        <f t="shared" si="8"/>
        <v>1</v>
      </c>
      <c r="N127" s="23"/>
    </row>
    <row r="128" spans="1:14" ht="15" customHeight="1" x14ac:dyDescent="0.2">
      <c r="A128" s="4"/>
      <c r="B128" s="12">
        <f t="shared" si="12"/>
        <v>42742</v>
      </c>
      <c r="C128" s="13" t="str">
        <f t="shared" si="7"/>
        <v>Sobota</v>
      </c>
      <c r="D128" s="13" t="s">
        <v>11</v>
      </c>
      <c r="E128" s="13" t="s">
        <v>25</v>
      </c>
      <c r="F128" s="29" t="s">
        <v>118</v>
      </c>
      <c r="G128" s="29" t="s">
        <v>119</v>
      </c>
      <c r="H128" s="29" t="s">
        <v>120</v>
      </c>
      <c r="I128" s="36" t="s">
        <v>98</v>
      </c>
      <c r="J128" s="29" t="s">
        <v>143</v>
      </c>
      <c r="K128" s="35"/>
      <c r="L128" s="30"/>
      <c r="M128" s="23" t="b">
        <f t="shared" si="8"/>
        <v>1</v>
      </c>
      <c r="N128" s="23"/>
    </row>
    <row r="129" spans="1:14" ht="15" customHeight="1" x14ac:dyDescent="0.2">
      <c r="A129" s="4"/>
      <c r="B129" s="12">
        <f t="shared" si="12"/>
        <v>42742</v>
      </c>
      <c r="C129" s="13" t="str">
        <f t="shared" si="7"/>
        <v>Sobota</v>
      </c>
      <c r="D129" s="13" t="s">
        <v>12</v>
      </c>
      <c r="E129" s="13" t="s">
        <v>26</v>
      </c>
      <c r="F129" s="29" t="s">
        <v>118</v>
      </c>
      <c r="G129" s="29" t="s">
        <v>119</v>
      </c>
      <c r="H129" s="29" t="s">
        <v>120</v>
      </c>
      <c r="I129" s="36" t="s">
        <v>98</v>
      </c>
      <c r="J129" s="29" t="s">
        <v>143</v>
      </c>
      <c r="K129" s="35"/>
      <c r="L129" s="30"/>
      <c r="M129" s="23" t="b">
        <f t="shared" si="8"/>
        <v>1</v>
      </c>
      <c r="N129" s="23"/>
    </row>
    <row r="130" spans="1:14" ht="15" customHeight="1" x14ac:dyDescent="0.2">
      <c r="A130" s="4"/>
      <c r="B130" s="12">
        <f t="shared" si="12"/>
        <v>42742</v>
      </c>
      <c r="C130" s="13" t="str">
        <f t="shared" si="7"/>
        <v>Sobota</v>
      </c>
      <c r="D130" s="13" t="s">
        <v>13</v>
      </c>
      <c r="E130" s="13" t="s">
        <v>27</v>
      </c>
      <c r="F130" s="29" t="s">
        <v>118</v>
      </c>
      <c r="G130" s="29" t="s">
        <v>119</v>
      </c>
      <c r="H130" s="29" t="s">
        <v>120</v>
      </c>
      <c r="I130" s="36" t="s">
        <v>98</v>
      </c>
      <c r="J130" s="29" t="s">
        <v>143</v>
      </c>
      <c r="K130" s="35"/>
      <c r="L130" s="30"/>
      <c r="M130" s="23" t="b">
        <f t="shared" si="8"/>
        <v>1</v>
      </c>
      <c r="N130" s="23"/>
    </row>
    <row r="131" spans="1:14" ht="15" customHeight="1" x14ac:dyDescent="0.2">
      <c r="A131" s="4"/>
      <c r="B131" s="12">
        <f t="shared" si="12"/>
        <v>42742</v>
      </c>
      <c r="C131" s="13" t="str">
        <f t="shared" si="7"/>
        <v>Sobota</v>
      </c>
      <c r="D131" s="13" t="s">
        <v>14</v>
      </c>
      <c r="E131" s="13" t="s">
        <v>28</v>
      </c>
      <c r="F131" s="29" t="s">
        <v>118</v>
      </c>
      <c r="G131" s="29" t="s">
        <v>119</v>
      </c>
      <c r="H131" s="29" t="s">
        <v>120</v>
      </c>
      <c r="I131" s="36" t="s">
        <v>98</v>
      </c>
      <c r="J131" s="29" t="s">
        <v>143</v>
      </c>
      <c r="K131" s="35"/>
      <c r="L131" s="30"/>
      <c r="M131" s="23" t="b">
        <f t="shared" si="8"/>
        <v>1</v>
      </c>
      <c r="N131" s="23"/>
    </row>
    <row r="132" spans="1:14" ht="15" customHeight="1" x14ac:dyDescent="0.2">
      <c r="A132" s="4"/>
      <c r="B132" s="12">
        <f t="shared" si="12"/>
        <v>42742</v>
      </c>
      <c r="C132" s="13" t="str">
        <f t="shared" si="7"/>
        <v>Sobota</v>
      </c>
      <c r="D132" s="13" t="s">
        <v>15</v>
      </c>
      <c r="E132" s="13" t="s">
        <v>29</v>
      </c>
      <c r="F132" s="29"/>
      <c r="G132" s="29"/>
      <c r="H132" s="29"/>
      <c r="I132" s="36"/>
      <c r="J132" s="29"/>
      <c r="K132" s="35"/>
      <c r="L132" s="30"/>
      <c r="M132" s="23" t="b">
        <f t="shared" si="8"/>
        <v>0</v>
      </c>
      <c r="N132" s="23"/>
    </row>
    <row r="133" spans="1:14" ht="15" customHeight="1" x14ac:dyDescent="0.2">
      <c r="A133" s="4"/>
      <c r="B133" s="12">
        <f t="shared" si="12"/>
        <v>42742</v>
      </c>
      <c r="C133" s="13" t="str">
        <f t="shared" si="7"/>
        <v>Sobota</v>
      </c>
      <c r="D133" s="13" t="s">
        <v>16</v>
      </c>
      <c r="E133" s="13" t="s">
        <v>30</v>
      </c>
      <c r="F133" s="29"/>
      <c r="G133" s="29"/>
      <c r="H133" s="29"/>
      <c r="I133" s="36"/>
      <c r="J133" s="29"/>
      <c r="K133" s="35"/>
      <c r="L133" s="30"/>
      <c r="M133" s="23" t="b">
        <f t="shared" si="8"/>
        <v>0</v>
      </c>
      <c r="N133" s="23"/>
    </row>
    <row r="134" spans="1:14" ht="15.75" customHeight="1" thickBot="1" x14ac:dyDescent="0.25">
      <c r="A134" s="4"/>
      <c r="B134" s="14">
        <f t="shared" si="12"/>
        <v>42742</v>
      </c>
      <c r="C134" s="13" t="str">
        <f t="shared" si="7"/>
        <v>Sobota</v>
      </c>
      <c r="D134" s="13" t="s">
        <v>17</v>
      </c>
      <c r="E134" s="13" t="s">
        <v>31</v>
      </c>
      <c r="F134" s="29"/>
      <c r="G134" s="29"/>
      <c r="H134" s="29"/>
      <c r="I134" s="36"/>
      <c r="J134" s="29"/>
      <c r="K134" s="35"/>
      <c r="L134" s="30"/>
      <c r="M134" s="23" t="b">
        <f t="shared" si="8"/>
        <v>0</v>
      </c>
      <c r="N134" s="23"/>
    </row>
    <row r="135" spans="1:14" ht="15" customHeight="1" x14ac:dyDescent="0.2">
      <c r="A135" s="31"/>
      <c r="B135" s="12" t="str">
        <f>IF(A135&gt;0,A135," ")</f>
        <v xml:space="preserve"> </v>
      </c>
      <c r="C135" s="13" t="str">
        <f t="shared" si="7"/>
        <v xml:space="preserve"> </v>
      </c>
      <c r="D135" s="13" t="s">
        <v>4</v>
      </c>
      <c r="E135" s="13" t="s">
        <v>18</v>
      </c>
      <c r="F135" s="29"/>
      <c r="G135" s="29"/>
      <c r="H135" s="29"/>
      <c r="I135" s="36"/>
      <c r="J135" s="29"/>
      <c r="K135" s="35"/>
      <c r="L135" s="30"/>
      <c r="M135" s="23" t="b">
        <f t="shared" si="8"/>
        <v>0</v>
      </c>
      <c r="N135" s="23"/>
    </row>
    <row r="136" spans="1:14" ht="15" customHeight="1" x14ac:dyDescent="0.2">
      <c r="A136" s="4"/>
      <c r="B136" s="12" t="str">
        <f t="shared" ref="B136:B148" si="13">IF(B135&gt;0,B135," ")</f>
        <v xml:space="preserve"> </v>
      </c>
      <c r="C136" s="13" t="str">
        <f t="shared" si="7"/>
        <v xml:space="preserve"> </v>
      </c>
      <c r="D136" s="13" t="s">
        <v>5</v>
      </c>
      <c r="E136" s="13" t="s">
        <v>19</v>
      </c>
      <c r="F136" s="29"/>
      <c r="G136" s="29"/>
      <c r="H136" s="29"/>
      <c r="I136" s="36"/>
      <c r="J136" s="29"/>
      <c r="K136" s="35"/>
      <c r="L136" s="30"/>
      <c r="M136" s="23" t="b">
        <f t="shared" si="8"/>
        <v>0</v>
      </c>
      <c r="N136" s="23"/>
    </row>
    <row r="137" spans="1:14" ht="15" customHeight="1" x14ac:dyDescent="0.2">
      <c r="A137" s="4"/>
      <c r="B137" s="12" t="str">
        <f t="shared" si="13"/>
        <v xml:space="preserve"> </v>
      </c>
      <c r="C137" s="13" t="str">
        <f t="shared" ref="C137:C200" si="14">IFERROR(IF(B137&gt;1,CHOOSE(WEEKDAY(B137),"Neděle","Pondělí","Úterý","Středa","Čtvrtek","Pátek","Sobota")," ")," ")</f>
        <v xml:space="preserve"> </v>
      </c>
      <c r="D137" s="13" t="s">
        <v>6</v>
      </c>
      <c r="E137" s="13" t="s">
        <v>20</v>
      </c>
      <c r="F137" s="29"/>
      <c r="G137" s="29"/>
      <c r="H137" s="29"/>
      <c r="I137" s="36"/>
      <c r="J137" s="29"/>
      <c r="K137" s="35"/>
      <c r="L137" s="30"/>
      <c r="M137" s="23" t="b">
        <f t="shared" ref="M137:M200" si="15">AND(NOT(AND(ISBLANK(F137),ISBLANK(G137),ISBLANK(H137),ISBLANK(I137),ISBLANK(J137),ISBLANK(K137),ISBLANK(L137))), OR(LEN(C137)&lt;2,ISBLANK(D137),ISBLANK(E137),ISBLANK(F137),ISBLANK(G137),ISBLANK(H137),ISBLANK(I137),ISBLANK(J137),ISBLANK(K137),AND(K137=YesValue,ISBLANK(L137))))</f>
        <v>0</v>
      </c>
      <c r="N137" s="23"/>
    </row>
    <row r="138" spans="1:14" ht="15" customHeight="1" x14ac:dyDescent="0.2">
      <c r="A138" s="4"/>
      <c r="B138" s="12" t="str">
        <f t="shared" si="13"/>
        <v xml:space="preserve"> </v>
      </c>
      <c r="C138" s="13" t="str">
        <f t="shared" si="14"/>
        <v xml:space="preserve"> </v>
      </c>
      <c r="D138" s="13" t="s">
        <v>7</v>
      </c>
      <c r="E138" s="13" t="s">
        <v>21</v>
      </c>
      <c r="F138" s="29"/>
      <c r="G138" s="29"/>
      <c r="H138" s="29"/>
      <c r="I138" s="36"/>
      <c r="J138" s="29"/>
      <c r="K138" s="35"/>
      <c r="L138" s="30"/>
      <c r="M138" s="23" t="b">
        <f t="shared" si="15"/>
        <v>0</v>
      </c>
      <c r="N138" s="23"/>
    </row>
    <row r="139" spans="1:14" ht="15" customHeight="1" x14ac:dyDescent="0.2">
      <c r="A139" s="4"/>
      <c r="B139" s="12" t="str">
        <f t="shared" si="13"/>
        <v xml:space="preserve"> </v>
      </c>
      <c r="C139" s="13" t="str">
        <f t="shared" si="14"/>
        <v xml:space="preserve"> </v>
      </c>
      <c r="D139" s="13" t="s">
        <v>8</v>
      </c>
      <c r="E139" s="13" t="s">
        <v>22</v>
      </c>
      <c r="F139" s="29"/>
      <c r="G139" s="29"/>
      <c r="H139" s="29"/>
      <c r="I139" s="36"/>
      <c r="J139" s="29"/>
      <c r="K139" s="35"/>
      <c r="L139" s="30"/>
      <c r="M139" s="23" t="b">
        <f t="shared" si="15"/>
        <v>0</v>
      </c>
      <c r="N139" s="23"/>
    </row>
    <row r="140" spans="1:14" ht="15" customHeight="1" x14ac:dyDescent="0.2">
      <c r="A140" s="4"/>
      <c r="B140" s="12" t="str">
        <f t="shared" si="13"/>
        <v xml:space="preserve"> </v>
      </c>
      <c r="C140" s="13" t="str">
        <f t="shared" si="14"/>
        <v xml:space="preserve"> </v>
      </c>
      <c r="D140" s="13" t="s">
        <v>9</v>
      </c>
      <c r="E140" s="13" t="s">
        <v>23</v>
      </c>
      <c r="F140" s="29"/>
      <c r="G140" s="29"/>
      <c r="H140" s="29"/>
      <c r="I140" s="36"/>
      <c r="J140" s="29"/>
      <c r="K140" s="35"/>
      <c r="L140" s="30"/>
      <c r="M140" s="23" t="b">
        <f t="shared" si="15"/>
        <v>0</v>
      </c>
      <c r="N140" s="23"/>
    </row>
    <row r="141" spans="1:14" ht="15" customHeight="1" x14ac:dyDescent="0.2">
      <c r="A141" s="4"/>
      <c r="B141" s="12" t="str">
        <f t="shared" si="13"/>
        <v xml:space="preserve"> </v>
      </c>
      <c r="C141" s="13" t="str">
        <f t="shared" si="14"/>
        <v xml:space="preserve"> </v>
      </c>
      <c r="D141" s="13" t="s">
        <v>10</v>
      </c>
      <c r="E141" s="13" t="s">
        <v>24</v>
      </c>
      <c r="F141" s="29"/>
      <c r="G141" s="29"/>
      <c r="H141" s="29"/>
      <c r="I141" s="36"/>
      <c r="J141" s="29"/>
      <c r="K141" s="35"/>
      <c r="L141" s="30"/>
      <c r="M141" s="23" t="b">
        <f t="shared" si="15"/>
        <v>0</v>
      </c>
      <c r="N141" s="23"/>
    </row>
    <row r="142" spans="1:14" ht="15" customHeight="1" x14ac:dyDescent="0.2">
      <c r="A142" s="4"/>
      <c r="B142" s="12" t="str">
        <f t="shared" si="13"/>
        <v xml:space="preserve"> </v>
      </c>
      <c r="C142" s="13" t="str">
        <f t="shared" si="14"/>
        <v xml:space="preserve"> </v>
      </c>
      <c r="D142" s="13" t="s">
        <v>11</v>
      </c>
      <c r="E142" s="13" t="s">
        <v>25</v>
      </c>
      <c r="F142" s="29"/>
      <c r="G142" s="29"/>
      <c r="H142" s="29"/>
      <c r="I142" s="36"/>
      <c r="J142" s="29"/>
      <c r="K142" s="35"/>
      <c r="L142" s="30"/>
      <c r="M142" s="23" t="b">
        <f t="shared" si="15"/>
        <v>0</v>
      </c>
      <c r="N142" s="23"/>
    </row>
    <row r="143" spans="1:14" ht="15" customHeight="1" x14ac:dyDescent="0.2">
      <c r="A143" s="4"/>
      <c r="B143" s="12" t="str">
        <f t="shared" si="13"/>
        <v xml:space="preserve"> </v>
      </c>
      <c r="C143" s="13" t="str">
        <f t="shared" si="14"/>
        <v xml:space="preserve"> </v>
      </c>
      <c r="D143" s="13" t="s">
        <v>12</v>
      </c>
      <c r="E143" s="13" t="s">
        <v>26</v>
      </c>
      <c r="F143" s="29"/>
      <c r="G143" s="29"/>
      <c r="H143" s="29"/>
      <c r="I143" s="36"/>
      <c r="J143" s="29"/>
      <c r="K143" s="35"/>
      <c r="L143" s="30"/>
      <c r="M143" s="23" t="b">
        <f t="shared" si="15"/>
        <v>0</v>
      </c>
      <c r="N143" s="23"/>
    </row>
    <row r="144" spans="1:14" ht="15" customHeight="1" x14ac:dyDescent="0.2">
      <c r="A144" s="4"/>
      <c r="B144" s="12" t="str">
        <f t="shared" si="13"/>
        <v xml:space="preserve"> </v>
      </c>
      <c r="C144" s="13" t="str">
        <f t="shared" si="14"/>
        <v xml:space="preserve"> </v>
      </c>
      <c r="D144" s="13" t="s">
        <v>13</v>
      </c>
      <c r="E144" s="13" t="s">
        <v>27</v>
      </c>
      <c r="F144" s="29"/>
      <c r="G144" s="29"/>
      <c r="H144" s="29"/>
      <c r="I144" s="36"/>
      <c r="J144" s="29"/>
      <c r="K144" s="35"/>
      <c r="L144" s="30"/>
      <c r="M144" s="23" t="b">
        <f t="shared" si="15"/>
        <v>0</v>
      </c>
      <c r="N144" s="23"/>
    </row>
    <row r="145" spans="1:14" ht="15" customHeight="1" x14ac:dyDescent="0.2">
      <c r="A145" s="4"/>
      <c r="B145" s="12" t="str">
        <f t="shared" si="13"/>
        <v xml:space="preserve"> </v>
      </c>
      <c r="C145" s="13" t="str">
        <f t="shared" si="14"/>
        <v xml:space="preserve"> </v>
      </c>
      <c r="D145" s="13" t="s">
        <v>14</v>
      </c>
      <c r="E145" s="13" t="s">
        <v>28</v>
      </c>
      <c r="F145" s="29"/>
      <c r="G145" s="29"/>
      <c r="H145" s="29"/>
      <c r="I145" s="36"/>
      <c r="J145" s="29"/>
      <c r="K145" s="35"/>
      <c r="L145" s="30"/>
      <c r="M145" s="23" t="b">
        <f t="shared" si="15"/>
        <v>0</v>
      </c>
      <c r="N145" s="23"/>
    </row>
    <row r="146" spans="1:14" ht="15" customHeight="1" x14ac:dyDescent="0.2">
      <c r="A146" s="4"/>
      <c r="B146" s="12" t="str">
        <f t="shared" si="13"/>
        <v xml:space="preserve"> </v>
      </c>
      <c r="C146" s="13" t="str">
        <f t="shared" si="14"/>
        <v xml:space="preserve"> </v>
      </c>
      <c r="D146" s="13" t="s">
        <v>15</v>
      </c>
      <c r="E146" s="13" t="s">
        <v>29</v>
      </c>
      <c r="F146" s="29"/>
      <c r="G146" s="29"/>
      <c r="H146" s="29"/>
      <c r="I146" s="36"/>
      <c r="J146" s="29"/>
      <c r="K146" s="35"/>
      <c r="L146" s="30"/>
      <c r="M146" s="23" t="b">
        <f t="shared" si="15"/>
        <v>0</v>
      </c>
      <c r="N146" s="23"/>
    </row>
    <row r="147" spans="1:14" ht="15" customHeight="1" x14ac:dyDescent="0.2">
      <c r="A147" s="4"/>
      <c r="B147" s="12" t="str">
        <f t="shared" si="13"/>
        <v xml:space="preserve"> </v>
      </c>
      <c r="C147" s="13" t="str">
        <f t="shared" si="14"/>
        <v xml:space="preserve"> </v>
      </c>
      <c r="D147" s="13" t="s">
        <v>16</v>
      </c>
      <c r="E147" s="13" t="s">
        <v>30</v>
      </c>
      <c r="F147" s="29"/>
      <c r="G147" s="29"/>
      <c r="H147" s="29"/>
      <c r="I147" s="36"/>
      <c r="J147" s="29"/>
      <c r="K147" s="35"/>
      <c r="L147" s="30"/>
      <c r="M147" s="23" t="b">
        <f t="shared" si="15"/>
        <v>0</v>
      </c>
      <c r="N147" s="23"/>
    </row>
    <row r="148" spans="1:14" ht="15.75" customHeight="1" thickBot="1" x14ac:dyDescent="0.25">
      <c r="A148" s="4"/>
      <c r="B148" s="14" t="str">
        <f t="shared" si="13"/>
        <v xml:space="preserve"> </v>
      </c>
      <c r="C148" s="13" t="str">
        <f t="shared" si="14"/>
        <v xml:space="preserve"> </v>
      </c>
      <c r="D148" s="13" t="s">
        <v>17</v>
      </c>
      <c r="E148" s="13" t="s">
        <v>31</v>
      </c>
      <c r="F148" s="29"/>
      <c r="G148" s="29"/>
      <c r="H148" s="29"/>
      <c r="I148" s="36"/>
      <c r="J148" s="29"/>
      <c r="K148" s="35"/>
      <c r="L148" s="30"/>
      <c r="M148" s="23" t="b">
        <f t="shared" si="15"/>
        <v>0</v>
      </c>
      <c r="N148" s="23"/>
    </row>
    <row r="149" spans="1:14" ht="15" customHeight="1" x14ac:dyDescent="0.2">
      <c r="A149" s="31"/>
      <c r="B149" s="12" t="str">
        <f>IF(A149&gt;0,A149," ")</f>
        <v xml:space="preserve"> </v>
      </c>
      <c r="C149" s="13" t="str">
        <f t="shared" si="14"/>
        <v xml:space="preserve"> </v>
      </c>
      <c r="D149" s="13" t="s">
        <v>4</v>
      </c>
      <c r="E149" s="13" t="s">
        <v>18</v>
      </c>
      <c r="F149" s="37"/>
      <c r="G149" s="37"/>
      <c r="H149" s="29"/>
      <c r="I149" s="36"/>
      <c r="J149" s="29"/>
      <c r="K149" s="35"/>
      <c r="L149" s="30"/>
      <c r="M149" s="23" t="b">
        <f t="shared" si="15"/>
        <v>0</v>
      </c>
      <c r="N149" s="23"/>
    </row>
    <row r="150" spans="1:14" ht="15" customHeight="1" x14ac:dyDescent="0.2">
      <c r="A150" s="4"/>
      <c r="B150" s="12" t="str">
        <f t="shared" ref="B150:B162" si="16">IF(B149&gt;0,B149," ")</f>
        <v xml:space="preserve"> </v>
      </c>
      <c r="C150" s="13" t="str">
        <f t="shared" si="14"/>
        <v xml:space="preserve"> </v>
      </c>
      <c r="D150" s="13" t="s">
        <v>5</v>
      </c>
      <c r="E150" s="13" t="s">
        <v>19</v>
      </c>
      <c r="F150" s="37"/>
      <c r="G150" s="37"/>
      <c r="H150" s="29"/>
      <c r="I150" s="36"/>
      <c r="J150" s="29"/>
      <c r="K150" s="35"/>
      <c r="L150" s="30"/>
      <c r="M150" s="23" t="b">
        <f t="shared" si="15"/>
        <v>0</v>
      </c>
      <c r="N150" s="23"/>
    </row>
    <row r="151" spans="1:14" ht="15" customHeight="1" x14ac:dyDescent="0.2">
      <c r="A151" s="4"/>
      <c r="B151" s="12" t="str">
        <f t="shared" si="16"/>
        <v xml:space="preserve"> </v>
      </c>
      <c r="C151" s="13" t="str">
        <f t="shared" si="14"/>
        <v xml:space="preserve"> </v>
      </c>
      <c r="D151" s="13" t="s">
        <v>6</v>
      </c>
      <c r="E151" s="13" t="s">
        <v>20</v>
      </c>
      <c r="F151" s="37"/>
      <c r="G151" s="37"/>
      <c r="H151" s="29"/>
      <c r="I151" s="36"/>
      <c r="J151" s="29"/>
      <c r="K151" s="35"/>
      <c r="L151" s="30"/>
      <c r="M151" s="23" t="b">
        <f t="shared" si="15"/>
        <v>0</v>
      </c>
      <c r="N151" s="23"/>
    </row>
    <row r="152" spans="1:14" ht="15" customHeight="1" x14ac:dyDescent="0.2">
      <c r="A152" s="4"/>
      <c r="B152" s="12" t="str">
        <f t="shared" si="16"/>
        <v xml:space="preserve"> </v>
      </c>
      <c r="C152" s="13" t="str">
        <f t="shared" si="14"/>
        <v xml:space="preserve"> </v>
      </c>
      <c r="D152" s="13" t="s">
        <v>7</v>
      </c>
      <c r="E152" s="13" t="s">
        <v>21</v>
      </c>
      <c r="F152" s="37"/>
      <c r="G152" s="37"/>
      <c r="H152" s="29"/>
      <c r="I152" s="36"/>
      <c r="J152" s="29"/>
      <c r="K152" s="35"/>
      <c r="L152" s="30"/>
      <c r="M152" s="23" t="b">
        <f t="shared" si="15"/>
        <v>0</v>
      </c>
      <c r="N152" s="23"/>
    </row>
    <row r="153" spans="1:14" ht="15" customHeight="1" x14ac:dyDescent="0.2">
      <c r="A153" s="4"/>
      <c r="B153" s="12" t="str">
        <f t="shared" si="16"/>
        <v xml:space="preserve"> </v>
      </c>
      <c r="C153" s="13" t="str">
        <f t="shared" si="14"/>
        <v xml:space="preserve"> </v>
      </c>
      <c r="D153" s="13" t="s">
        <v>8</v>
      </c>
      <c r="E153" s="13" t="s">
        <v>22</v>
      </c>
      <c r="F153" s="37"/>
      <c r="G153" s="37"/>
      <c r="H153" s="29"/>
      <c r="I153" s="36"/>
      <c r="J153" s="29"/>
      <c r="K153" s="35"/>
      <c r="L153" s="30"/>
      <c r="M153" s="23" t="b">
        <f t="shared" si="15"/>
        <v>0</v>
      </c>
      <c r="N153" s="23"/>
    </row>
    <row r="154" spans="1:14" ht="15" customHeight="1" x14ac:dyDescent="0.2">
      <c r="A154" s="4"/>
      <c r="B154" s="12" t="str">
        <f t="shared" si="16"/>
        <v xml:space="preserve"> </v>
      </c>
      <c r="C154" s="13" t="str">
        <f t="shared" si="14"/>
        <v xml:space="preserve"> </v>
      </c>
      <c r="D154" s="13" t="s">
        <v>9</v>
      </c>
      <c r="E154" s="13" t="s">
        <v>23</v>
      </c>
      <c r="F154" s="37"/>
      <c r="G154" s="37"/>
      <c r="H154" s="29"/>
      <c r="I154" s="36"/>
      <c r="J154" s="29"/>
      <c r="K154" s="35"/>
      <c r="L154" s="30"/>
      <c r="M154" s="23" t="b">
        <f t="shared" si="15"/>
        <v>0</v>
      </c>
      <c r="N154" s="23"/>
    </row>
    <row r="155" spans="1:14" ht="15" customHeight="1" x14ac:dyDescent="0.2">
      <c r="A155" s="4"/>
      <c r="B155" s="12" t="str">
        <f t="shared" si="16"/>
        <v xml:space="preserve"> </v>
      </c>
      <c r="C155" s="13" t="str">
        <f t="shared" si="14"/>
        <v xml:space="preserve"> </v>
      </c>
      <c r="D155" s="13" t="s">
        <v>10</v>
      </c>
      <c r="E155" s="13" t="s">
        <v>24</v>
      </c>
      <c r="F155" s="37"/>
      <c r="G155" s="37"/>
      <c r="H155" s="29"/>
      <c r="I155" s="36"/>
      <c r="J155" s="29"/>
      <c r="K155" s="35"/>
      <c r="L155" s="30"/>
      <c r="M155" s="23" t="b">
        <f t="shared" si="15"/>
        <v>0</v>
      </c>
      <c r="N155" s="23"/>
    </row>
    <row r="156" spans="1:14" ht="15" customHeight="1" x14ac:dyDescent="0.2">
      <c r="A156" s="4"/>
      <c r="B156" s="12" t="str">
        <f t="shared" si="16"/>
        <v xml:space="preserve"> </v>
      </c>
      <c r="C156" s="13" t="str">
        <f t="shared" si="14"/>
        <v xml:space="preserve"> </v>
      </c>
      <c r="D156" s="13" t="s">
        <v>11</v>
      </c>
      <c r="E156" s="13" t="s">
        <v>25</v>
      </c>
      <c r="F156" s="37"/>
      <c r="G156" s="37"/>
      <c r="H156" s="29"/>
      <c r="I156" s="36"/>
      <c r="J156" s="29"/>
      <c r="K156" s="35"/>
      <c r="L156" s="30"/>
      <c r="M156" s="23" t="b">
        <f t="shared" si="15"/>
        <v>0</v>
      </c>
      <c r="N156" s="23"/>
    </row>
    <row r="157" spans="1:14" ht="15" customHeight="1" x14ac:dyDescent="0.2">
      <c r="A157" s="4"/>
      <c r="B157" s="12" t="str">
        <f t="shared" si="16"/>
        <v xml:space="preserve"> </v>
      </c>
      <c r="C157" s="13" t="str">
        <f t="shared" si="14"/>
        <v xml:space="preserve"> </v>
      </c>
      <c r="D157" s="13" t="s">
        <v>12</v>
      </c>
      <c r="E157" s="13" t="s">
        <v>26</v>
      </c>
      <c r="F157" s="37"/>
      <c r="G157" s="37"/>
      <c r="H157" s="29"/>
      <c r="I157" s="36"/>
      <c r="J157" s="29"/>
      <c r="K157" s="35"/>
      <c r="L157" s="30"/>
      <c r="M157" s="23" t="b">
        <f t="shared" si="15"/>
        <v>0</v>
      </c>
      <c r="N157" s="23"/>
    </row>
    <row r="158" spans="1:14" ht="15" customHeight="1" x14ac:dyDescent="0.2">
      <c r="A158" s="4"/>
      <c r="B158" s="12" t="str">
        <f t="shared" si="16"/>
        <v xml:space="preserve"> </v>
      </c>
      <c r="C158" s="13" t="str">
        <f t="shared" si="14"/>
        <v xml:space="preserve"> </v>
      </c>
      <c r="D158" s="13" t="s">
        <v>13</v>
      </c>
      <c r="E158" s="13" t="s">
        <v>27</v>
      </c>
      <c r="F158" s="29"/>
      <c r="G158" s="29"/>
      <c r="H158" s="29"/>
      <c r="I158" s="36"/>
      <c r="J158" s="29"/>
      <c r="K158" s="35"/>
      <c r="L158" s="30"/>
      <c r="M158" s="23" t="b">
        <f t="shared" si="15"/>
        <v>0</v>
      </c>
      <c r="N158" s="23"/>
    </row>
    <row r="159" spans="1:14" ht="15" customHeight="1" x14ac:dyDescent="0.2">
      <c r="A159" s="4"/>
      <c r="B159" s="12" t="str">
        <f t="shared" si="16"/>
        <v xml:space="preserve"> </v>
      </c>
      <c r="C159" s="13" t="str">
        <f t="shared" si="14"/>
        <v xml:space="preserve"> </v>
      </c>
      <c r="D159" s="13" t="s">
        <v>14</v>
      </c>
      <c r="E159" s="13" t="s">
        <v>28</v>
      </c>
      <c r="F159" s="29"/>
      <c r="G159" s="29"/>
      <c r="H159" s="29"/>
      <c r="I159" s="36"/>
      <c r="J159" s="29"/>
      <c r="K159" s="35"/>
      <c r="L159" s="30"/>
      <c r="M159" s="23" t="b">
        <f t="shared" si="15"/>
        <v>0</v>
      </c>
      <c r="N159" s="23"/>
    </row>
    <row r="160" spans="1:14" ht="15" customHeight="1" x14ac:dyDescent="0.2">
      <c r="A160" s="4"/>
      <c r="B160" s="12" t="str">
        <f t="shared" si="16"/>
        <v xml:space="preserve"> </v>
      </c>
      <c r="C160" s="13" t="str">
        <f t="shared" si="14"/>
        <v xml:space="preserve"> </v>
      </c>
      <c r="D160" s="13" t="s">
        <v>15</v>
      </c>
      <c r="E160" s="13" t="s">
        <v>29</v>
      </c>
      <c r="F160" s="29"/>
      <c r="G160" s="29"/>
      <c r="H160" s="29"/>
      <c r="I160" s="36"/>
      <c r="J160" s="29"/>
      <c r="K160" s="35"/>
      <c r="L160" s="30"/>
      <c r="M160" s="23" t="b">
        <f t="shared" si="15"/>
        <v>0</v>
      </c>
      <c r="N160" s="23"/>
    </row>
    <row r="161" spans="1:14" ht="15" customHeight="1" x14ac:dyDescent="0.2">
      <c r="A161" s="4"/>
      <c r="B161" s="12" t="str">
        <f t="shared" si="16"/>
        <v xml:space="preserve"> </v>
      </c>
      <c r="C161" s="13" t="str">
        <f t="shared" si="14"/>
        <v xml:space="preserve"> </v>
      </c>
      <c r="D161" s="13" t="s">
        <v>16</v>
      </c>
      <c r="E161" s="13" t="s">
        <v>30</v>
      </c>
      <c r="F161" s="29"/>
      <c r="G161" s="29"/>
      <c r="H161" s="29"/>
      <c r="I161" s="36"/>
      <c r="J161" s="29"/>
      <c r="K161" s="35"/>
      <c r="L161" s="30"/>
      <c r="M161" s="23" t="b">
        <f t="shared" si="15"/>
        <v>0</v>
      </c>
      <c r="N161" s="23"/>
    </row>
    <row r="162" spans="1:14" ht="15.75" customHeight="1" thickBot="1" x14ac:dyDescent="0.25">
      <c r="A162" s="4"/>
      <c r="B162" s="14" t="str">
        <f t="shared" si="16"/>
        <v xml:space="preserve"> </v>
      </c>
      <c r="C162" s="13" t="str">
        <f t="shared" si="14"/>
        <v xml:space="preserve"> </v>
      </c>
      <c r="D162" s="13" t="s">
        <v>17</v>
      </c>
      <c r="E162" s="13" t="s">
        <v>31</v>
      </c>
      <c r="F162" s="29"/>
      <c r="G162" s="29"/>
      <c r="H162" s="29"/>
      <c r="I162" s="36"/>
      <c r="J162" s="29"/>
      <c r="K162" s="35"/>
      <c r="L162" s="30"/>
      <c r="M162" s="23" t="b">
        <f t="shared" si="15"/>
        <v>0</v>
      </c>
      <c r="N162" s="23"/>
    </row>
    <row r="163" spans="1:14" ht="15" customHeight="1" x14ac:dyDescent="0.2">
      <c r="A163" s="31"/>
      <c r="B163" s="12" t="str">
        <f>IF(A163&gt;0,A163," ")</f>
        <v xml:space="preserve"> </v>
      </c>
      <c r="C163" s="13" t="str">
        <f t="shared" si="14"/>
        <v xml:space="preserve"> </v>
      </c>
      <c r="D163" s="13" t="s">
        <v>4</v>
      </c>
      <c r="E163" s="13" t="s">
        <v>18</v>
      </c>
      <c r="F163" s="29"/>
      <c r="G163" s="29"/>
      <c r="H163" s="29"/>
      <c r="I163" s="36"/>
      <c r="J163" s="29"/>
      <c r="K163" s="35"/>
      <c r="L163" s="30"/>
      <c r="M163" s="23" t="b">
        <f t="shared" si="15"/>
        <v>0</v>
      </c>
      <c r="N163" s="23"/>
    </row>
    <row r="164" spans="1:14" ht="15" customHeight="1" x14ac:dyDescent="0.2">
      <c r="A164" s="4"/>
      <c r="B164" s="12" t="str">
        <f t="shared" ref="B164:B176" si="17">IF(B163&gt;0,B163," ")</f>
        <v xml:space="preserve"> </v>
      </c>
      <c r="C164" s="13" t="str">
        <f t="shared" si="14"/>
        <v xml:space="preserve"> </v>
      </c>
      <c r="D164" s="13" t="s">
        <v>5</v>
      </c>
      <c r="E164" s="13" t="s">
        <v>19</v>
      </c>
      <c r="F164" s="29"/>
      <c r="G164" s="29"/>
      <c r="H164" s="29"/>
      <c r="I164" s="36"/>
      <c r="J164" s="29"/>
      <c r="K164" s="35"/>
      <c r="L164" s="30"/>
      <c r="M164" s="23" t="b">
        <f t="shared" si="15"/>
        <v>0</v>
      </c>
      <c r="N164" s="23"/>
    </row>
    <row r="165" spans="1:14" ht="15" customHeight="1" x14ac:dyDescent="0.2">
      <c r="A165" s="4"/>
      <c r="B165" s="12" t="str">
        <f t="shared" si="17"/>
        <v xml:space="preserve"> </v>
      </c>
      <c r="C165" s="13" t="str">
        <f t="shared" si="14"/>
        <v xml:space="preserve"> </v>
      </c>
      <c r="D165" s="13" t="s">
        <v>6</v>
      </c>
      <c r="E165" s="13" t="s">
        <v>20</v>
      </c>
      <c r="F165" s="29"/>
      <c r="G165" s="29"/>
      <c r="H165" s="29"/>
      <c r="I165" s="36"/>
      <c r="J165" s="29"/>
      <c r="K165" s="35"/>
      <c r="L165" s="30"/>
      <c r="M165" s="23" t="b">
        <f t="shared" si="15"/>
        <v>0</v>
      </c>
      <c r="N165" s="23"/>
    </row>
    <row r="166" spans="1:14" ht="15" customHeight="1" x14ac:dyDescent="0.2">
      <c r="A166" s="4"/>
      <c r="B166" s="12" t="str">
        <f t="shared" si="17"/>
        <v xml:space="preserve"> </v>
      </c>
      <c r="C166" s="13" t="str">
        <f t="shared" si="14"/>
        <v xml:space="preserve"> </v>
      </c>
      <c r="D166" s="13" t="s">
        <v>7</v>
      </c>
      <c r="E166" s="13" t="s">
        <v>21</v>
      </c>
      <c r="F166" s="29"/>
      <c r="G166" s="29"/>
      <c r="H166" s="29"/>
      <c r="I166" s="36"/>
      <c r="J166" s="29"/>
      <c r="K166" s="35"/>
      <c r="L166" s="30"/>
      <c r="M166" s="23" t="b">
        <f t="shared" si="15"/>
        <v>0</v>
      </c>
      <c r="N166" s="23"/>
    </row>
    <row r="167" spans="1:14" ht="15" customHeight="1" x14ac:dyDescent="0.2">
      <c r="A167" s="4"/>
      <c r="B167" s="12" t="str">
        <f t="shared" si="17"/>
        <v xml:space="preserve"> </v>
      </c>
      <c r="C167" s="13" t="str">
        <f t="shared" si="14"/>
        <v xml:space="preserve"> </v>
      </c>
      <c r="D167" s="13" t="s">
        <v>8</v>
      </c>
      <c r="E167" s="13" t="s">
        <v>22</v>
      </c>
      <c r="F167" s="29"/>
      <c r="G167" s="29"/>
      <c r="H167" s="29"/>
      <c r="I167" s="36"/>
      <c r="J167" s="29"/>
      <c r="K167" s="35"/>
      <c r="L167" s="30"/>
      <c r="M167" s="23" t="b">
        <f t="shared" si="15"/>
        <v>0</v>
      </c>
      <c r="N167" s="23"/>
    </row>
    <row r="168" spans="1:14" ht="15" customHeight="1" x14ac:dyDescent="0.2">
      <c r="A168" s="4"/>
      <c r="B168" s="12" t="str">
        <f t="shared" si="17"/>
        <v xml:space="preserve"> </v>
      </c>
      <c r="C168" s="13" t="str">
        <f t="shared" si="14"/>
        <v xml:space="preserve"> </v>
      </c>
      <c r="D168" s="13" t="s">
        <v>9</v>
      </c>
      <c r="E168" s="13" t="s">
        <v>23</v>
      </c>
      <c r="F168" s="29"/>
      <c r="G168" s="29"/>
      <c r="H168" s="29"/>
      <c r="I168" s="36"/>
      <c r="J168" s="29"/>
      <c r="K168" s="35"/>
      <c r="L168" s="30"/>
      <c r="M168" s="23" t="b">
        <f t="shared" si="15"/>
        <v>0</v>
      </c>
      <c r="N168" s="23"/>
    </row>
    <row r="169" spans="1:14" ht="15" customHeight="1" x14ac:dyDescent="0.2">
      <c r="A169" s="4"/>
      <c r="B169" s="12" t="str">
        <f t="shared" si="17"/>
        <v xml:space="preserve"> </v>
      </c>
      <c r="C169" s="13" t="str">
        <f t="shared" si="14"/>
        <v xml:space="preserve"> </v>
      </c>
      <c r="D169" s="13" t="s">
        <v>10</v>
      </c>
      <c r="E169" s="13" t="s">
        <v>24</v>
      </c>
      <c r="F169" s="29"/>
      <c r="G169" s="29"/>
      <c r="H169" s="29"/>
      <c r="I169" s="36"/>
      <c r="J169" s="29"/>
      <c r="K169" s="35"/>
      <c r="L169" s="30"/>
      <c r="M169" s="23" t="b">
        <f t="shared" si="15"/>
        <v>0</v>
      </c>
      <c r="N169" s="23"/>
    </row>
    <row r="170" spans="1:14" ht="15" customHeight="1" x14ac:dyDescent="0.2">
      <c r="A170" s="4"/>
      <c r="B170" s="12" t="str">
        <f t="shared" si="17"/>
        <v xml:space="preserve"> </v>
      </c>
      <c r="C170" s="13" t="str">
        <f t="shared" si="14"/>
        <v xml:space="preserve"> </v>
      </c>
      <c r="D170" s="13" t="s">
        <v>11</v>
      </c>
      <c r="E170" s="13" t="s">
        <v>25</v>
      </c>
      <c r="F170" s="29"/>
      <c r="G170" s="29"/>
      <c r="H170" s="29"/>
      <c r="I170" s="36"/>
      <c r="J170" s="29"/>
      <c r="K170" s="35"/>
      <c r="L170" s="30"/>
      <c r="M170" s="23" t="b">
        <f t="shared" si="15"/>
        <v>0</v>
      </c>
      <c r="N170" s="23"/>
    </row>
    <row r="171" spans="1:14" ht="15" customHeight="1" x14ac:dyDescent="0.2">
      <c r="A171" s="4"/>
      <c r="B171" s="12" t="str">
        <f t="shared" si="17"/>
        <v xml:space="preserve"> </v>
      </c>
      <c r="C171" s="13" t="str">
        <f t="shared" si="14"/>
        <v xml:space="preserve"> </v>
      </c>
      <c r="D171" s="13" t="s">
        <v>12</v>
      </c>
      <c r="E171" s="13" t="s">
        <v>26</v>
      </c>
      <c r="F171" s="29"/>
      <c r="G171" s="29"/>
      <c r="H171" s="29"/>
      <c r="I171" s="36"/>
      <c r="J171" s="29"/>
      <c r="K171" s="35"/>
      <c r="L171" s="30"/>
      <c r="M171" s="23" t="b">
        <f t="shared" si="15"/>
        <v>0</v>
      </c>
      <c r="N171" s="23"/>
    </row>
    <row r="172" spans="1:14" ht="15" customHeight="1" x14ac:dyDescent="0.2">
      <c r="A172" s="4"/>
      <c r="B172" s="12" t="str">
        <f t="shared" si="17"/>
        <v xml:space="preserve"> </v>
      </c>
      <c r="C172" s="13" t="str">
        <f t="shared" si="14"/>
        <v xml:space="preserve"> </v>
      </c>
      <c r="D172" s="13" t="s">
        <v>13</v>
      </c>
      <c r="E172" s="13" t="s">
        <v>27</v>
      </c>
      <c r="F172" s="29"/>
      <c r="G172" s="29"/>
      <c r="H172" s="29"/>
      <c r="I172" s="36"/>
      <c r="J172" s="29"/>
      <c r="K172" s="35"/>
      <c r="L172" s="30"/>
      <c r="M172" s="23" t="b">
        <f t="shared" si="15"/>
        <v>0</v>
      </c>
      <c r="N172" s="23"/>
    </row>
    <row r="173" spans="1:14" ht="15" customHeight="1" x14ac:dyDescent="0.2">
      <c r="A173" s="4"/>
      <c r="B173" s="12" t="str">
        <f t="shared" si="17"/>
        <v xml:space="preserve"> </v>
      </c>
      <c r="C173" s="13" t="str">
        <f t="shared" si="14"/>
        <v xml:space="preserve"> </v>
      </c>
      <c r="D173" s="13" t="s">
        <v>14</v>
      </c>
      <c r="E173" s="13" t="s">
        <v>28</v>
      </c>
      <c r="F173" s="29"/>
      <c r="G173" s="29"/>
      <c r="H173" s="29"/>
      <c r="I173" s="36"/>
      <c r="J173" s="29"/>
      <c r="K173" s="35"/>
      <c r="L173" s="30"/>
      <c r="M173" s="23" t="b">
        <f t="shared" si="15"/>
        <v>0</v>
      </c>
      <c r="N173" s="23"/>
    </row>
    <row r="174" spans="1:14" ht="15" customHeight="1" x14ac:dyDescent="0.2">
      <c r="A174" s="4"/>
      <c r="B174" s="12" t="str">
        <f t="shared" si="17"/>
        <v xml:space="preserve"> </v>
      </c>
      <c r="C174" s="13" t="str">
        <f t="shared" si="14"/>
        <v xml:space="preserve"> </v>
      </c>
      <c r="D174" s="13" t="s">
        <v>15</v>
      </c>
      <c r="E174" s="13" t="s">
        <v>29</v>
      </c>
      <c r="F174" s="29"/>
      <c r="G174" s="29"/>
      <c r="H174" s="29"/>
      <c r="I174" s="36"/>
      <c r="J174" s="29"/>
      <c r="K174" s="35"/>
      <c r="L174" s="30"/>
      <c r="M174" s="23" t="b">
        <f t="shared" si="15"/>
        <v>0</v>
      </c>
      <c r="N174" s="23"/>
    </row>
    <row r="175" spans="1:14" ht="15" customHeight="1" x14ac:dyDescent="0.2">
      <c r="A175" s="4"/>
      <c r="B175" s="12" t="str">
        <f t="shared" si="17"/>
        <v xml:space="preserve"> </v>
      </c>
      <c r="C175" s="13" t="str">
        <f t="shared" si="14"/>
        <v xml:space="preserve"> </v>
      </c>
      <c r="D175" s="13" t="s">
        <v>16</v>
      </c>
      <c r="E175" s="13" t="s">
        <v>30</v>
      </c>
      <c r="F175" s="29"/>
      <c r="G175" s="29"/>
      <c r="H175" s="29"/>
      <c r="I175" s="36"/>
      <c r="J175" s="29"/>
      <c r="K175" s="35"/>
      <c r="L175" s="30"/>
      <c r="M175" s="23" t="b">
        <f t="shared" si="15"/>
        <v>0</v>
      </c>
      <c r="N175" s="23"/>
    </row>
    <row r="176" spans="1:14" ht="15.75" customHeight="1" thickBot="1" x14ac:dyDescent="0.25">
      <c r="A176" s="4"/>
      <c r="B176" s="14" t="str">
        <f t="shared" si="17"/>
        <v xml:space="preserve"> </v>
      </c>
      <c r="C176" s="13" t="str">
        <f t="shared" si="14"/>
        <v xml:space="preserve"> </v>
      </c>
      <c r="D176" s="13" t="s">
        <v>17</v>
      </c>
      <c r="E176" s="13" t="s">
        <v>31</v>
      </c>
      <c r="F176" s="29"/>
      <c r="G176" s="29"/>
      <c r="H176" s="29"/>
      <c r="I176" s="36"/>
      <c r="J176" s="29"/>
      <c r="K176" s="35"/>
      <c r="L176" s="30"/>
      <c r="M176" s="23" t="b">
        <f t="shared" si="15"/>
        <v>0</v>
      </c>
      <c r="N176" s="23"/>
    </row>
    <row r="177" spans="1:14" ht="15" customHeight="1" x14ac:dyDescent="0.2">
      <c r="A177" s="31"/>
      <c r="B177" s="12" t="str">
        <f>IF(A177&gt;0,A177," ")</f>
        <v xml:space="preserve"> </v>
      </c>
      <c r="C177" s="13" t="str">
        <f t="shared" si="14"/>
        <v xml:space="preserve"> </v>
      </c>
      <c r="D177" s="13" t="s">
        <v>4</v>
      </c>
      <c r="E177" s="13" t="s">
        <v>18</v>
      </c>
      <c r="F177" s="29"/>
      <c r="G177" s="29"/>
      <c r="H177" s="29"/>
      <c r="I177" s="36"/>
      <c r="J177" s="29"/>
      <c r="K177" s="35"/>
      <c r="L177" s="30"/>
      <c r="M177" s="23" t="b">
        <f t="shared" si="15"/>
        <v>0</v>
      </c>
      <c r="N177" s="23"/>
    </row>
    <row r="178" spans="1:14" ht="15" customHeight="1" x14ac:dyDescent="0.2">
      <c r="A178" s="4"/>
      <c r="B178" s="12" t="str">
        <f t="shared" ref="B178:B190" si="18">IF(B177&gt;0,B177," ")</f>
        <v xml:space="preserve"> </v>
      </c>
      <c r="C178" s="13" t="str">
        <f t="shared" si="14"/>
        <v xml:space="preserve"> </v>
      </c>
      <c r="D178" s="13" t="s">
        <v>5</v>
      </c>
      <c r="E178" s="13" t="s">
        <v>19</v>
      </c>
      <c r="F178" s="29"/>
      <c r="G178" s="29"/>
      <c r="H178" s="29"/>
      <c r="I178" s="36"/>
      <c r="J178" s="29"/>
      <c r="K178" s="35"/>
      <c r="L178" s="30"/>
      <c r="M178" s="23" t="b">
        <f t="shared" si="15"/>
        <v>0</v>
      </c>
      <c r="N178" s="23"/>
    </row>
    <row r="179" spans="1:14" ht="15" customHeight="1" x14ac:dyDescent="0.2">
      <c r="A179" s="4"/>
      <c r="B179" s="12" t="str">
        <f t="shared" si="18"/>
        <v xml:space="preserve"> </v>
      </c>
      <c r="C179" s="13" t="str">
        <f t="shared" si="14"/>
        <v xml:space="preserve"> </v>
      </c>
      <c r="D179" s="13" t="s">
        <v>6</v>
      </c>
      <c r="E179" s="13" t="s">
        <v>20</v>
      </c>
      <c r="F179" s="29"/>
      <c r="G179" s="29"/>
      <c r="H179" s="29"/>
      <c r="I179" s="36"/>
      <c r="J179" s="29"/>
      <c r="K179" s="35"/>
      <c r="L179" s="30"/>
      <c r="M179" s="23" t="b">
        <f t="shared" si="15"/>
        <v>0</v>
      </c>
      <c r="N179" s="23"/>
    </row>
    <row r="180" spans="1:14" ht="15" customHeight="1" x14ac:dyDescent="0.2">
      <c r="A180" s="4"/>
      <c r="B180" s="12" t="str">
        <f t="shared" si="18"/>
        <v xml:space="preserve"> </v>
      </c>
      <c r="C180" s="13" t="str">
        <f t="shared" si="14"/>
        <v xml:space="preserve"> </v>
      </c>
      <c r="D180" s="13" t="s">
        <v>7</v>
      </c>
      <c r="E180" s="13" t="s">
        <v>21</v>
      </c>
      <c r="F180" s="29"/>
      <c r="G180" s="29"/>
      <c r="H180" s="29"/>
      <c r="I180" s="36"/>
      <c r="J180" s="29"/>
      <c r="K180" s="35"/>
      <c r="L180" s="30"/>
      <c r="M180" s="23" t="b">
        <f t="shared" si="15"/>
        <v>0</v>
      </c>
      <c r="N180" s="23"/>
    </row>
    <row r="181" spans="1:14" ht="15" customHeight="1" x14ac:dyDescent="0.2">
      <c r="A181" s="4"/>
      <c r="B181" s="12" t="str">
        <f t="shared" si="18"/>
        <v xml:space="preserve"> </v>
      </c>
      <c r="C181" s="13" t="str">
        <f t="shared" si="14"/>
        <v xml:space="preserve"> </v>
      </c>
      <c r="D181" s="13" t="s">
        <v>8</v>
      </c>
      <c r="E181" s="13" t="s">
        <v>22</v>
      </c>
      <c r="F181" s="29"/>
      <c r="G181" s="29"/>
      <c r="H181" s="29"/>
      <c r="I181" s="36"/>
      <c r="J181" s="29"/>
      <c r="K181" s="35"/>
      <c r="L181" s="30"/>
      <c r="M181" s="23" t="b">
        <f t="shared" si="15"/>
        <v>0</v>
      </c>
      <c r="N181" s="23"/>
    </row>
    <row r="182" spans="1:14" ht="15" customHeight="1" x14ac:dyDescent="0.2">
      <c r="A182" s="4"/>
      <c r="B182" s="12" t="str">
        <f t="shared" si="18"/>
        <v xml:space="preserve"> </v>
      </c>
      <c r="C182" s="13" t="str">
        <f t="shared" si="14"/>
        <v xml:space="preserve"> </v>
      </c>
      <c r="D182" s="13" t="s">
        <v>9</v>
      </c>
      <c r="E182" s="13" t="s">
        <v>23</v>
      </c>
      <c r="F182" s="29"/>
      <c r="G182" s="29"/>
      <c r="H182" s="29"/>
      <c r="I182" s="36"/>
      <c r="J182" s="29"/>
      <c r="K182" s="35"/>
      <c r="L182" s="30"/>
      <c r="M182" s="23" t="b">
        <f t="shared" si="15"/>
        <v>0</v>
      </c>
      <c r="N182" s="23"/>
    </row>
    <row r="183" spans="1:14" ht="15" customHeight="1" x14ac:dyDescent="0.2">
      <c r="A183" s="4"/>
      <c r="B183" s="12" t="str">
        <f t="shared" si="18"/>
        <v xml:space="preserve"> </v>
      </c>
      <c r="C183" s="13" t="str">
        <f t="shared" si="14"/>
        <v xml:space="preserve"> </v>
      </c>
      <c r="D183" s="13" t="s">
        <v>10</v>
      </c>
      <c r="E183" s="13" t="s">
        <v>24</v>
      </c>
      <c r="F183" s="29"/>
      <c r="G183" s="29"/>
      <c r="H183" s="29"/>
      <c r="I183" s="36"/>
      <c r="J183" s="29"/>
      <c r="K183" s="35"/>
      <c r="L183" s="30"/>
      <c r="M183" s="23" t="b">
        <f t="shared" si="15"/>
        <v>0</v>
      </c>
      <c r="N183" s="23"/>
    </row>
    <row r="184" spans="1:14" ht="15" customHeight="1" x14ac:dyDescent="0.2">
      <c r="A184" s="4"/>
      <c r="B184" s="12" t="str">
        <f t="shared" si="18"/>
        <v xml:space="preserve"> </v>
      </c>
      <c r="C184" s="13" t="str">
        <f t="shared" si="14"/>
        <v xml:space="preserve"> </v>
      </c>
      <c r="D184" s="13" t="s">
        <v>11</v>
      </c>
      <c r="E184" s="13" t="s">
        <v>25</v>
      </c>
      <c r="F184" s="29"/>
      <c r="G184" s="29"/>
      <c r="H184" s="29"/>
      <c r="I184" s="36"/>
      <c r="J184" s="29"/>
      <c r="K184" s="35"/>
      <c r="L184" s="30"/>
      <c r="M184" s="23" t="b">
        <f t="shared" si="15"/>
        <v>0</v>
      </c>
      <c r="N184" s="23"/>
    </row>
    <row r="185" spans="1:14" ht="15" customHeight="1" x14ac:dyDescent="0.2">
      <c r="A185" s="4"/>
      <c r="B185" s="12" t="str">
        <f t="shared" si="18"/>
        <v xml:space="preserve"> </v>
      </c>
      <c r="C185" s="13" t="str">
        <f t="shared" si="14"/>
        <v xml:space="preserve"> </v>
      </c>
      <c r="D185" s="13" t="s">
        <v>12</v>
      </c>
      <c r="E185" s="13" t="s">
        <v>26</v>
      </c>
      <c r="F185" s="29"/>
      <c r="G185" s="29"/>
      <c r="H185" s="29"/>
      <c r="I185" s="36"/>
      <c r="J185" s="29"/>
      <c r="K185" s="35"/>
      <c r="L185" s="30"/>
      <c r="M185" s="23" t="b">
        <f t="shared" si="15"/>
        <v>0</v>
      </c>
      <c r="N185" s="23"/>
    </row>
    <row r="186" spans="1:14" ht="15" customHeight="1" x14ac:dyDescent="0.2">
      <c r="A186" s="4"/>
      <c r="B186" s="12" t="str">
        <f t="shared" si="18"/>
        <v xml:space="preserve"> </v>
      </c>
      <c r="C186" s="13" t="str">
        <f t="shared" si="14"/>
        <v xml:space="preserve"> </v>
      </c>
      <c r="D186" s="13" t="s">
        <v>13</v>
      </c>
      <c r="E186" s="13" t="s">
        <v>27</v>
      </c>
      <c r="F186" s="29"/>
      <c r="G186" s="29"/>
      <c r="H186" s="29"/>
      <c r="I186" s="36"/>
      <c r="J186" s="29"/>
      <c r="K186" s="35"/>
      <c r="L186" s="30"/>
      <c r="M186" s="23" t="b">
        <f t="shared" si="15"/>
        <v>0</v>
      </c>
      <c r="N186" s="23"/>
    </row>
    <row r="187" spans="1:14" ht="15" customHeight="1" x14ac:dyDescent="0.2">
      <c r="A187" s="4"/>
      <c r="B187" s="12" t="str">
        <f t="shared" si="18"/>
        <v xml:space="preserve"> </v>
      </c>
      <c r="C187" s="13" t="str">
        <f t="shared" si="14"/>
        <v xml:space="preserve"> </v>
      </c>
      <c r="D187" s="13" t="s">
        <v>14</v>
      </c>
      <c r="E187" s="13" t="s">
        <v>28</v>
      </c>
      <c r="F187" s="29"/>
      <c r="G187" s="29"/>
      <c r="H187" s="29"/>
      <c r="I187" s="36"/>
      <c r="J187" s="29"/>
      <c r="K187" s="35"/>
      <c r="L187" s="30"/>
      <c r="M187" s="23" t="b">
        <f t="shared" si="15"/>
        <v>0</v>
      </c>
      <c r="N187" s="23"/>
    </row>
    <row r="188" spans="1:14" ht="15" customHeight="1" x14ac:dyDescent="0.2">
      <c r="A188" s="4"/>
      <c r="B188" s="12" t="str">
        <f t="shared" si="18"/>
        <v xml:space="preserve"> </v>
      </c>
      <c r="C188" s="13" t="str">
        <f t="shared" si="14"/>
        <v xml:space="preserve"> </v>
      </c>
      <c r="D188" s="13" t="s">
        <v>15</v>
      </c>
      <c r="E188" s="13" t="s">
        <v>29</v>
      </c>
      <c r="F188" s="29"/>
      <c r="G188" s="29"/>
      <c r="H188" s="29"/>
      <c r="I188" s="36"/>
      <c r="J188" s="29"/>
      <c r="K188" s="35"/>
      <c r="L188" s="30"/>
      <c r="M188" s="23" t="b">
        <f t="shared" si="15"/>
        <v>0</v>
      </c>
      <c r="N188" s="23"/>
    </row>
    <row r="189" spans="1:14" ht="15" customHeight="1" x14ac:dyDescent="0.2">
      <c r="A189" s="4"/>
      <c r="B189" s="12" t="str">
        <f t="shared" si="18"/>
        <v xml:space="preserve"> </v>
      </c>
      <c r="C189" s="13" t="str">
        <f t="shared" si="14"/>
        <v xml:space="preserve"> </v>
      </c>
      <c r="D189" s="13" t="s">
        <v>16</v>
      </c>
      <c r="E189" s="13" t="s">
        <v>30</v>
      </c>
      <c r="F189" s="29"/>
      <c r="G189" s="29"/>
      <c r="H189" s="29"/>
      <c r="I189" s="36"/>
      <c r="J189" s="29"/>
      <c r="K189" s="35"/>
      <c r="L189" s="30"/>
      <c r="M189" s="23" t="b">
        <f t="shared" si="15"/>
        <v>0</v>
      </c>
      <c r="N189" s="23"/>
    </row>
    <row r="190" spans="1:14" ht="15.75" customHeight="1" thickBot="1" x14ac:dyDescent="0.25">
      <c r="A190" s="4"/>
      <c r="B190" s="14" t="str">
        <f t="shared" si="18"/>
        <v xml:space="preserve"> </v>
      </c>
      <c r="C190" s="13" t="str">
        <f t="shared" si="14"/>
        <v xml:space="preserve"> </v>
      </c>
      <c r="D190" s="13" t="s">
        <v>17</v>
      </c>
      <c r="E190" s="13" t="s">
        <v>31</v>
      </c>
      <c r="F190" s="29"/>
      <c r="G190" s="29"/>
      <c r="H190" s="29"/>
      <c r="I190" s="36"/>
      <c r="J190" s="29"/>
      <c r="K190" s="35"/>
      <c r="L190" s="30"/>
      <c r="M190" s="23" t="b">
        <f t="shared" si="15"/>
        <v>0</v>
      </c>
      <c r="N190" s="23"/>
    </row>
    <row r="191" spans="1:14" ht="15" customHeight="1" x14ac:dyDescent="0.2">
      <c r="A191" s="31"/>
      <c r="B191" s="12" t="str">
        <f>IF(A191&gt;0,A191," ")</f>
        <v xml:space="preserve"> </v>
      </c>
      <c r="C191" s="13" t="str">
        <f t="shared" si="14"/>
        <v xml:space="preserve"> </v>
      </c>
      <c r="D191" s="13" t="s">
        <v>4</v>
      </c>
      <c r="E191" s="13" t="s">
        <v>18</v>
      </c>
      <c r="F191" s="29"/>
      <c r="G191" s="29"/>
      <c r="H191" s="29"/>
      <c r="I191" s="36"/>
      <c r="J191" s="29"/>
      <c r="K191" s="35"/>
      <c r="L191" s="30"/>
      <c r="M191" s="23" t="b">
        <f t="shared" si="15"/>
        <v>0</v>
      </c>
      <c r="N191" s="23"/>
    </row>
    <row r="192" spans="1:14" ht="15" customHeight="1" x14ac:dyDescent="0.2">
      <c r="A192" s="4"/>
      <c r="B192" s="12" t="str">
        <f t="shared" ref="B192:B204" si="19">IF(B191&gt;0,B191," ")</f>
        <v xml:space="preserve"> </v>
      </c>
      <c r="C192" s="13" t="str">
        <f t="shared" si="14"/>
        <v xml:space="preserve"> </v>
      </c>
      <c r="D192" s="13" t="s">
        <v>5</v>
      </c>
      <c r="E192" s="13" t="s">
        <v>19</v>
      </c>
      <c r="F192" s="29"/>
      <c r="G192" s="29"/>
      <c r="H192" s="29"/>
      <c r="I192" s="36"/>
      <c r="J192" s="29"/>
      <c r="K192" s="35"/>
      <c r="L192" s="30"/>
      <c r="M192" s="23" t="b">
        <f t="shared" si="15"/>
        <v>0</v>
      </c>
      <c r="N192" s="23"/>
    </row>
    <row r="193" spans="1:14" ht="15" customHeight="1" x14ac:dyDescent="0.2">
      <c r="A193" s="4"/>
      <c r="B193" s="12" t="str">
        <f t="shared" si="19"/>
        <v xml:space="preserve"> </v>
      </c>
      <c r="C193" s="13" t="str">
        <f t="shared" si="14"/>
        <v xml:space="preserve"> </v>
      </c>
      <c r="D193" s="13" t="s">
        <v>6</v>
      </c>
      <c r="E193" s="13" t="s">
        <v>20</v>
      </c>
      <c r="F193" s="29"/>
      <c r="G193" s="29"/>
      <c r="H193" s="29"/>
      <c r="I193" s="36"/>
      <c r="J193" s="29"/>
      <c r="K193" s="35"/>
      <c r="L193" s="30"/>
      <c r="M193" s="23" t="b">
        <f t="shared" si="15"/>
        <v>0</v>
      </c>
      <c r="N193" s="23"/>
    </row>
    <row r="194" spans="1:14" ht="15" customHeight="1" x14ac:dyDescent="0.2">
      <c r="A194" s="4"/>
      <c r="B194" s="12" t="str">
        <f t="shared" si="19"/>
        <v xml:space="preserve"> </v>
      </c>
      <c r="C194" s="13" t="str">
        <f t="shared" si="14"/>
        <v xml:space="preserve"> </v>
      </c>
      <c r="D194" s="13" t="s">
        <v>7</v>
      </c>
      <c r="E194" s="13" t="s">
        <v>21</v>
      </c>
      <c r="F194" s="29"/>
      <c r="G194" s="29"/>
      <c r="H194" s="29"/>
      <c r="I194" s="36"/>
      <c r="J194" s="29"/>
      <c r="K194" s="35"/>
      <c r="L194" s="30"/>
      <c r="M194" s="23" t="b">
        <f t="shared" si="15"/>
        <v>0</v>
      </c>
      <c r="N194" s="23"/>
    </row>
    <row r="195" spans="1:14" ht="15" customHeight="1" x14ac:dyDescent="0.2">
      <c r="A195" s="4"/>
      <c r="B195" s="12" t="str">
        <f t="shared" si="19"/>
        <v xml:space="preserve"> </v>
      </c>
      <c r="C195" s="13" t="str">
        <f t="shared" si="14"/>
        <v xml:space="preserve"> </v>
      </c>
      <c r="D195" s="13" t="s">
        <v>8</v>
      </c>
      <c r="E195" s="13" t="s">
        <v>22</v>
      </c>
      <c r="F195" s="29"/>
      <c r="G195" s="29"/>
      <c r="H195" s="29"/>
      <c r="I195" s="36"/>
      <c r="J195" s="29"/>
      <c r="K195" s="35"/>
      <c r="L195" s="30"/>
      <c r="M195" s="23" t="b">
        <f t="shared" si="15"/>
        <v>0</v>
      </c>
      <c r="N195" s="23"/>
    </row>
    <row r="196" spans="1:14" ht="15" customHeight="1" x14ac:dyDescent="0.2">
      <c r="A196" s="4"/>
      <c r="B196" s="12" t="str">
        <f t="shared" si="19"/>
        <v xml:space="preserve"> </v>
      </c>
      <c r="C196" s="13" t="str">
        <f t="shared" si="14"/>
        <v xml:space="preserve"> </v>
      </c>
      <c r="D196" s="13" t="s">
        <v>9</v>
      </c>
      <c r="E196" s="13" t="s">
        <v>23</v>
      </c>
      <c r="F196" s="29"/>
      <c r="G196" s="29"/>
      <c r="H196" s="29"/>
      <c r="I196" s="36"/>
      <c r="J196" s="29"/>
      <c r="K196" s="35"/>
      <c r="L196" s="30"/>
      <c r="M196" s="23" t="b">
        <f t="shared" si="15"/>
        <v>0</v>
      </c>
      <c r="N196" s="23"/>
    </row>
    <row r="197" spans="1:14" ht="15" customHeight="1" x14ac:dyDescent="0.2">
      <c r="A197" s="4"/>
      <c r="B197" s="12" t="str">
        <f t="shared" si="19"/>
        <v xml:space="preserve"> </v>
      </c>
      <c r="C197" s="13" t="str">
        <f t="shared" si="14"/>
        <v xml:space="preserve"> </v>
      </c>
      <c r="D197" s="13" t="s">
        <v>10</v>
      </c>
      <c r="E197" s="13" t="s">
        <v>24</v>
      </c>
      <c r="F197" s="29"/>
      <c r="G197" s="29"/>
      <c r="H197" s="29"/>
      <c r="I197" s="36"/>
      <c r="J197" s="29"/>
      <c r="K197" s="35"/>
      <c r="L197" s="30"/>
      <c r="M197" s="23" t="b">
        <f t="shared" si="15"/>
        <v>0</v>
      </c>
      <c r="N197" s="23"/>
    </row>
    <row r="198" spans="1:14" ht="15" customHeight="1" x14ac:dyDescent="0.2">
      <c r="A198" s="4"/>
      <c r="B198" s="12" t="str">
        <f t="shared" si="19"/>
        <v xml:space="preserve"> </v>
      </c>
      <c r="C198" s="13" t="str">
        <f t="shared" si="14"/>
        <v xml:space="preserve"> </v>
      </c>
      <c r="D198" s="13" t="s">
        <v>11</v>
      </c>
      <c r="E198" s="13" t="s">
        <v>25</v>
      </c>
      <c r="F198" s="29"/>
      <c r="G198" s="29"/>
      <c r="H198" s="29"/>
      <c r="I198" s="36"/>
      <c r="J198" s="29"/>
      <c r="K198" s="35"/>
      <c r="L198" s="30"/>
      <c r="M198" s="23" t="b">
        <f t="shared" si="15"/>
        <v>0</v>
      </c>
      <c r="N198" s="23"/>
    </row>
    <row r="199" spans="1:14" ht="15" customHeight="1" x14ac:dyDescent="0.2">
      <c r="A199" s="4"/>
      <c r="B199" s="12" t="str">
        <f t="shared" si="19"/>
        <v xml:space="preserve"> </v>
      </c>
      <c r="C199" s="13" t="str">
        <f t="shared" si="14"/>
        <v xml:space="preserve"> </v>
      </c>
      <c r="D199" s="13" t="s">
        <v>12</v>
      </c>
      <c r="E199" s="13" t="s">
        <v>26</v>
      </c>
      <c r="F199" s="29"/>
      <c r="G199" s="29"/>
      <c r="H199" s="29"/>
      <c r="I199" s="36"/>
      <c r="J199" s="29"/>
      <c r="K199" s="35"/>
      <c r="L199" s="30"/>
      <c r="M199" s="23" t="b">
        <f t="shared" si="15"/>
        <v>0</v>
      </c>
      <c r="N199" s="23"/>
    </row>
    <row r="200" spans="1:14" ht="15" customHeight="1" x14ac:dyDescent="0.2">
      <c r="A200" s="4"/>
      <c r="B200" s="12" t="str">
        <f t="shared" si="19"/>
        <v xml:space="preserve"> </v>
      </c>
      <c r="C200" s="13" t="str">
        <f t="shared" si="14"/>
        <v xml:space="preserve"> </v>
      </c>
      <c r="D200" s="13" t="s">
        <v>13</v>
      </c>
      <c r="E200" s="13" t="s">
        <v>27</v>
      </c>
      <c r="F200" s="29"/>
      <c r="G200" s="29"/>
      <c r="H200" s="29"/>
      <c r="I200" s="36"/>
      <c r="J200" s="29"/>
      <c r="K200" s="35"/>
      <c r="L200" s="30"/>
      <c r="M200" s="23" t="b">
        <f t="shared" si="15"/>
        <v>0</v>
      </c>
      <c r="N200" s="23"/>
    </row>
    <row r="201" spans="1:14" ht="15" customHeight="1" x14ac:dyDescent="0.2">
      <c r="A201" s="4"/>
      <c r="B201" s="12" t="str">
        <f t="shared" si="19"/>
        <v xml:space="preserve"> </v>
      </c>
      <c r="C201" s="13" t="str">
        <f t="shared" ref="C201:C264" si="20">IFERROR(IF(B201&gt;1,CHOOSE(WEEKDAY(B201),"Neděle","Pondělí","Úterý","Středa","Čtvrtek","Pátek","Sobota")," ")," ")</f>
        <v xml:space="preserve"> </v>
      </c>
      <c r="D201" s="13" t="s">
        <v>14</v>
      </c>
      <c r="E201" s="13" t="s">
        <v>28</v>
      </c>
      <c r="F201" s="29"/>
      <c r="G201" s="29"/>
      <c r="H201" s="29"/>
      <c r="I201" s="36"/>
      <c r="J201" s="29"/>
      <c r="K201" s="35"/>
      <c r="L201" s="30"/>
      <c r="M201" s="23" t="b">
        <f t="shared" ref="M201:M264" si="21">AND(NOT(AND(ISBLANK(F201),ISBLANK(G201),ISBLANK(H201),ISBLANK(I201),ISBLANK(J201),ISBLANK(K201),ISBLANK(L201))), OR(LEN(C201)&lt;2,ISBLANK(D201),ISBLANK(E201),ISBLANK(F201),ISBLANK(G201),ISBLANK(H201),ISBLANK(I201),ISBLANK(J201),ISBLANK(K201),AND(K201=YesValue,ISBLANK(L201))))</f>
        <v>0</v>
      </c>
      <c r="N201" s="23"/>
    </row>
    <row r="202" spans="1:14" ht="15" customHeight="1" x14ac:dyDescent="0.2">
      <c r="A202" s="4"/>
      <c r="B202" s="12" t="str">
        <f t="shared" si="19"/>
        <v xml:space="preserve"> </v>
      </c>
      <c r="C202" s="13" t="str">
        <f t="shared" si="20"/>
        <v xml:space="preserve"> </v>
      </c>
      <c r="D202" s="13" t="s">
        <v>15</v>
      </c>
      <c r="E202" s="13" t="s">
        <v>29</v>
      </c>
      <c r="F202" s="29"/>
      <c r="G202" s="29"/>
      <c r="H202" s="29"/>
      <c r="I202" s="36"/>
      <c r="J202" s="29"/>
      <c r="K202" s="35"/>
      <c r="L202" s="30"/>
      <c r="M202" s="23" t="b">
        <f t="shared" si="21"/>
        <v>0</v>
      </c>
      <c r="N202" s="23"/>
    </row>
    <row r="203" spans="1:14" ht="15" customHeight="1" x14ac:dyDescent="0.2">
      <c r="A203" s="4"/>
      <c r="B203" s="12" t="str">
        <f t="shared" si="19"/>
        <v xml:space="preserve"> </v>
      </c>
      <c r="C203" s="13" t="str">
        <f t="shared" si="20"/>
        <v xml:space="preserve"> </v>
      </c>
      <c r="D203" s="13" t="s">
        <v>16</v>
      </c>
      <c r="E203" s="13" t="s">
        <v>30</v>
      </c>
      <c r="F203" s="29"/>
      <c r="G203" s="29"/>
      <c r="H203" s="29"/>
      <c r="I203" s="36"/>
      <c r="J203" s="29"/>
      <c r="K203" s="35"/>
      <c r="L203" s="30"/>
      <c r="M203" s="23" t="b">
        <f t="shared" si="21"/>
        <v>0</v>
      </c>
      <c r="N203" s="23"/>
    </row>
    <row r="204" spans="1:14" ht="15.75" customHeight="1" x14ac:dyDescent="0.2">
      <c r="A204" s="4"/>
      <c r="B204" s="15" t="str">
        <f t="shared" si="19"/>
        <v xml:space="preserve"> </v>
      </c>
      <c r="C204" s="13" t="str">
        <f t="shared" si="20"/>
        <v xml:space="preserve"> </v>
      </c>
      <c r="D204" s="13" t="s">
        <v>17</v>
      </c>
      <c r="E204" s="13" t="s">
        <v>31</v>
      </c>
      <c r="F204" s="29"/>
      <c r="G204" s="29"/>
      <c r="H204" s="29"/>
      <c r="I204" s="36"/>
      <c r="J204" s="29"/>
      <c r="K204" s="35"/>
      <c r="L204" s="30"/>
      <c r="M204" s="23" t="b">
        <f t="shared" si="21"/>
        <v>0</v>
      </c>
      <c r="N204" s="23"/>
    </row>
    <row r="205" spans="1:14" ht="15" customHeight="1" x14ac:dyDescent="0.2">
      <c r="A205" s="31"/>
      <c r="B205" s="12" t="str">
        <f>IF(A205&gt;0,A205," ")</f>
        <v xml:space="preserve"> </v>
      </c>
      <c r="C205" s="13" t="str">
        <f t="shared" si="20"/>
        <v xml:space="preserve"> </v>
      </c>
      <c r="D205" s="13" t="s">
        <v>4</v>
      </c>
      <c r="E205" s="13" t="s">
        <v>18</v>
      </c>
      <c r="F205" s="29"/>
      <c r="G205" s="29"/>
      <c r="H205" s="29"/>
      <c r="I205" s="36"/>
      <c r="J205" s="29"/>
      <c r="K205" s="35"/>
      <c r="L205" s="30"/>
      <c r="M205" s="23" t="b">
        <f t="shared" si="21"/>
        <v>0</v>
      </c>
      <c r="N205" s="23"/>
    </row>
    <row r="206" spans="1:14" ht="15" customHeight="1" x14ac:dyDescent="0.2">
      <c r="A206" s="4"/>
      <c r="B206" s="12" t="str">
        <f t="shared" ref="B206:B218" si="22">IF(B205&gt;0,B205," ")</f>
        <v xml:space="preserve"> </v>
      </c>
      <c r="C206" s="13" t="str">
        <f t="shared" si="20"/>
        <v xml:space="preserve"> </v>
      </c>
      <c r="D206" s="13" t="s">
        <v>5</v>
      </c>
      <c r="E206" s="13" t="s">
        <v>19</v>
      </c>
      <c r="F206" s="29"/>
      <c r="G206" s="29"/>
      <c r="H206" s="29"/>
      <c r="I206" s="36"/>
      <c r="J206" s="29"/>
      <c r="K206" s="35"/>
      <c r="L206" s="30"/>
      <c r="M206" s="23" t="b">
        <f t="shared" si="21"/>
        <v>0</v>
      </c>
      <c r="N206" s="23"/>
    </row>
    <row r="207" spans="1:14" ht="15" customHeight="1" x14ac:dyDescent="0.2">
      <c r="A207" s="4"/>
      <c r="B207" s="12" t="str">
        <f t="shared" si="22"/>
        <v xml:space="preserve"> </v>
      </c>
      <c r="C207" s="13" t="str">
        <f t="shared" si="20"/>
        <v xml:space="preserve"> </v>
      </c>
      <c r="D207" s="13" t="s">
        <v>6</v>
      </c>
      <c r="E207" s="13" t="s">
        <v>20</v>
      </c>
      <c r="F207" s="29"/>
      <c r="G207" s="29"/>
      <c r="H207" s="29"/>
      <c r="I207" s="36"/>
      <c r="J207" s="29"/>
      <c r="K207" s="35"/>
      <c r="L207" s="30"/>
      <c r="M207" s="23" t="b">
        <f t="shared" si="21"/>
        <v>0</v>
      </c>
      <c r="N207" s="23"/>
    </row>
    <row r="208" spans="1:14" ht="15" customHeight="1" x14ac:dyDescent="0.2">
      <c r="A208" s="4"/>
      <c r="B208" s="12" t="str">
        <f t="shared" si="22"/>
        <v xml:space="preserve"> </v>
      </c>
      <c r="C208" s="13" t="str">
        <f t="shared" si="20"/>
        <v xml:space="preserve"> </v>
      </c>
      <c r="D208" s="13" t="s">
        <v>7</v>
      </c>
      <c r="E208" s="13" t="s">
        <v>21</v>
      </c>
      <c r="F208" s="29"/>
      <c r="G208" s="29"/>
      <c r="H208" s="29"/>
      <c r="I208" s="36"/>
      <c r="J208" s="29"/>
      <c r="K208" s="35"/>
      <c r="L208" s="30"/>
      <c r="M208" s="23" t="b">
        <f t="shared" si="21"/>
        <v>0</v>
      </c>
      <c r="N208" s="23"/>
    </row>
    <row r="209" spans="1:14" ht="15" customHeight="1" x14ac:dyDescent="0.2">
      <c r="A209" s="4"/>
      <c r="B209" s="12" t="str">
        <f t="shared" si="22"/>
        <v xml:space="preserve"> </v>
      </c>
      <c r="C209" s="13" t="str">
        <f t="shared" si="20"/>
        <v xml:space="preserve"> </v>
      </c>
      <c r="D209" s="13" t="s">
        <v>8</v>
      </c>
      <c r="E209" s="13" t="s">
        <v>22</v>
      </c>
      <c r="F209" s="29"/>
      <c r="G209" s="29"/>
      <c r="H209" s="29"/>
      <c r="I209" s="36"/>
      <c r="J209" s="29"/>
      <c r="K209" s="35"/>
      <c r="L209" s="30"/>
      <c r="M209" s="23" t="b">
        <f t="shared" si="21"/>
        <v>0</v>
      </c>
      <c r="N209" s="23"/>
    </row>
    <row r="210" spans="1:14" ht="15" customHeight="1" x14ac:dyDescent="0.2">
      <c r="A210" s="4"/>
      <c r="B210" s="12" t="str">
        <f t="shared" si="22"/>
        <v xml:space="preserve"> </v>
      </c>
      <c r="C210" s="13" t="str">
        <f t="shared" si="20"/>
        <v xml:space="preserve"> </v>
      </c>
      <c r="D210" s="13" t="s">
        <v>9</v>
      </c>
      <c r="E210" s="13" t="s">
        <v>23</v>
      </c>
      <c r="F210" s="29"/>
      <c r="G210" s="29"/>
      <c r="H210" s="29"/>
      <c r="I210" s="36"/>
      <c r="J210" s="29"/>
      <c r="K210" s="35"/>
      <c r="L210" s="30"/>
      <c r="M210" s="23" t="b">
        <f t="shared" si="21"/>
        <v>0</v>
      </c>
      <c r="N210" s="23"/>
    </row>
    <row r="211" spans="1:14" ht="15" customHeight="1" x14ac:dyDescent="0.2">
      <c r="A211" s="4"/>
      <c r="B211" s="12" t="str">
        <f t="shared" si="22"/>
        <v xml:space="preserve"> </v>
      </c>
      <c r="C211" s="13" t="str">
        <f t="shared" si="20"/>
        <v xml:space="preserve"> </v>
      </c>
      <c r="D211" s="13" t="s">
        <v>10</v>
      </c>
      <c r="E211" s="13" t="s">
        <v>24</v>
      </c>
      <c r="F211" s="29"/>
      <c r="G211" s="29"/>
      <c r="H211" s="29"/>
      <c r="I211" s="36"/>
      <c r="J211" s="29"/>
      <c r="K211" s="35"/>
      <c r="L211" s="30"/>
      <c r="M211" s="23" t="b">
        <f t="shared" si="21"/>
        <v>0</v>
      </c>
      <c r="N211" s="23"/>
    </row>
    <row r="212" spans="1:14" ht="15" customHeight="1" x14ac:dyDescent="0.2">
      <c r="A212" s="4"/>
      <c r="B212" s="12" t="str">
        <f t="shared" si="22"/>
        <v xml:space="preserve"> </v>
      </c>
      <c r="C212" s="13" t="str">
        <f t="shared" si="20"/>
        <v xml:space="preserve"> </v>
      </c>
      <c r="D212" s="13" t="s">
        <v>11</v>
      </c>
      <c r="E212" s="13" t="s">
        <v>25</v>
      </c>
      <c r="F212" s="29"/>
      <c r="G212" s="29"/>
      <c r="H212" s="29"/>
      <c r="I212" s="36"/>
      <c r="J212" s="29"/>
      <c r="K212" s="35"/>
      <c r="L212" s="30"/>
      <c r="M212" s="23" t="b">
        <f t="shared" si="21"/>
        <v>0</v>
      </c>
      <c r="N212" s="23"/>
    </row>
    <row r="213" spans="1:14" ht="15" customHeight="1" x14ac:dyDescent="0.2">
      <c r="A213" s="4"/>
      <c r="B213" s="12" t="str">
        <f t="shared" si="22"/>
        <v xml:space="preserve"> </v>
      </c>
      <c r="C213" s="13" t="str">
        <f t="shared" si="20"/>
        <v xml:space="preserve"> </v>
      </c>
      <c r="D213" s="13" t="s">
        <v>12</v>
      </c>
      <c r="E213" s="13" t="s">
        <v>26</v>
      </c>
      <c r="F213" s="29"/>
      <c r="G213" s="29"/>
      <c r="H213" s="29"/>
      <c r="I213" s="36"/>
      <c r="J213" s="29"/>
      <c r="K213" s="35"/>
      <c r="L213" s="30"/>
      <c r="M213" s="23" t="b">
        <f t="shared" si="21"/>
        <v>0</v>
      </c>
      <c r="N213" s="23"/>
    </row>
    <row r="214" spans="1:14" ht="15" customHeight="1" x14ac:dyDescent="0.2">
      <c r="A214" s="4"/>
      <c r="B214" s="12" t="str">
        <f t="shared" si="22"/>
        <v xml:space="preserve"> </v>
      </c>
      <c r="C214" s="13" t="str">
        <f t="shared" si="20"/>
        <v xml:space="preserve"> </v>
      </c>
      <c r="D214" s="13" t="s">
        <v>13</v>
      </c>
      <c r="E214" s="13" t="s">
        <v>27</v>
      </c>
      <c r="F214" s="29"/>
      <c r="G214" s="29"/>
      <c r="H214" s="29"/>
      <c r="I214" s="36"/>
      <c r="J214" s="29"/>
      <c r="K214" s="35"/>
      <c r="L214" s="30"/>
      <c r="M214" s="23" t="b">
        <f t="shared" si="21"/>
        <v>0</v>
      </c>
      <c r="N214" s="23"/>
    </row>
    <row r="215" spans="1:14" ht="15" customHeight="1" x14ac:dyDescent="0.2">
      <c r="A215" s="4"/>
      <c r="B215" s="12" t="str">
        <f t="shared" si="22"/>
        <v xml:space="preserve"> </v>
      </c>
      <c r="C215" s="13" t="str">
        <f t="shared" si="20"/>
        <v xml:space="preserve"> </v>
      </c>
      <c r="D215" s="13" t="s">
        <v>14</v>
      </c>
      <c r="E215" s="13" t="s">
        <v>28</v>
      </c>
      <c r="F215" s="29"/>
      <c r="G215" s="29"/>
      <c r="H215" s="29"/>
      <c r="I215" s="36"/>
      <c r="J215" s="29"/>
      <c r="K215" s="35"/>
      <c r="L215" s="30"/>
      <c r="M215" s="23" t="b">
        <f t="shared" si="21"/>
        <v>0</v>
      </c>
      <c r="N215" s="23"/>
    </row>
    <row r="216" spans="1:14" ht="15" customHeight="1" x14ac:dyDescent="0.2">
      <c r="A216" s="4"/>
      <c r="B216" s="12" t="str">
        <f t="shared" si="22"/>
        <v xml:space="preserve"> </v>
      </c>
      <c r="C216" s="13" t="str">
        <f t="shared" si="20"/>
        <v xml:space="preserve"> </v>
      </c>
      <c r="D216" s="13" t="s">
        <v>15</v>
      </c>
      <c r="E216" s="13" t="s">
        <v>29</v>
      </c>
      <c r="F216" s="29"/>
      <c r="G216" s="29"/>
      <c r="H216" s="29"/>
      <c r="I216" s="36"/>
      <c r="J216" s="29"/>
      <c r="K216" s="35"/>
      <c r="L216" s="30"/>
      <c r="M216" s="23" t="b">
        <f t="shared" si="21"/>
        <v>0</v>
      </c>
      <c r="N216" s="23"/>
    </row>
    <row r="217" spans="1:14" ht="15" customHeight="1" x14ac:dyDescent="0.2">
      <c r="A217" s="4"/>
      <c r="B217" s="12" t="str">
        <f t="shared" si="22"/>
        <v xml:space="preserve"> </v>
      </c>
      <c r="C217" s="13" t="str">
        <f t="shared" si="20"/>
        <v xml:space="preserve"> </v>
      </c>
      <c r="D217" s="13" t="s">
        <v>16</v>
      </c>
      <c r="E217" s="13" t="s">
        <v>30</v>
      </c>
      <c r="F217" s="29"/>
      <c r="G217" s="29"/>
      <c r="H217" s="29"/>
      <c r="I217" s="36"/>
      <c r="J217" s="29"/>
      <c r="K217" s="35"/>
      <c r="L217" s="30"/>
      <c r="M217" s="23" t="b">
        <f t="shared" si="21"/>
        <v>0</v>
      </c>
      <c r="N217" s="23"/>
    </row>
    <row r="218" spans="1:14" ht="15.75" customHeight="1" thickBot="1" x14ac:dyDescent="0.25">
      <c r="A218" s="4"/>
      <c r="B218" s="14" t="str">
        <f t="shared" si="22"/>
        <v xml:space="preserve"> </v>
      </c>
      <c r="C218" s="13" t="str">
        <f t="shared" si="20"/>
        <v xml:space="preserve"> </v>
      </c>
      <c r="D218" s="13" t="s">
        <v>17</v>
      </c>
      <c r="E218" s="13" t="s">
        <v>31</v>
      </c>
      <c r="F218" s="29"/>
      <c r="G218" s="29"/>
      <c r="H218" s="29"/>
      <c r="I218" s="36"/>
      <c r="J218" s="29"/>
      <c r="K218" s="35"/>
      <c r="L218" s="30"/>
      <c r="M218" s="23" t="b">
        <f t="shared" si="21"/>
        <v>0</v>
      </c>
      <c r="N218" s="23"/>
    </row>
    <row r="219" spans="1:14" ht="15" customHeight="1" x14ac:dyDescent="0.2">
      <c r="A219" s="31"/>
      <c r="B219" s="12" t="str">
        <f>IF(A219&gt;0,A219," ")</f>
        <v xml:space="preserve"> </v>
      </c>
      <c r="C219" s="13" t="str">
        <f t="shared" si="20"/>
        <v xml:space="preserve"> </v>
      </c>
      <c r="D219" s="13" t="s">
        <v>4</v>
      </c>
      <c r="E219" s="13" t="s">
        <v>18</v>
      </c>
      <c r="F219" s="29"/>
      <c r="G219" s="29"/>
      <c r="H219" s="29"/>
      <c r="I219" s="36"/>
      <c r="J219" s="29"/>
      <c r="K219" s="35"/>
      <c r="L219" s="30"/>
      <c r="M219" s="23" t="b">
        <f t="shared" si="21"/>
        <v>0</v>
      </c>
      <c r="N219" s="23"/>
    </row>
    <row r="220" spans="1:14" ht="15" customHeight="1" x14ac:dyDescent="0.2">
      <c r="A220" s="4"/>
      <c r="B220" s="12" t="str">
        <f t="shared" ref="B220:B232" si="23">IF(B219&gt;0,B219," ")</f>
        <v xml:space="preserve"> </v>
      </c>
      <c r="C220" s="13" t="str">
        <f t="shared" si="20"/>
        <v xml:space="preserve"> </v>
      </c>
      <c r="D220" s="13" t="s">
        <v>5</v>
      </c>
      <c r="E220" s="13" t="s">
        <v>19</v>
      </c>
      <c r="F220" s="29"/>
      <c r="G220" s="29"/>
      <c r="H220" s="29"/>
      <c r="I220" s="36"/>
      <c r="J220" s="29"/>
      <c r="K220" s="35"/>
      <c r="L220" s="30"/>
      <c r="M220" s="23" t="b">
        <f t="shared" si="21"/>
        <v>0</v>
      </c>
      <c r="N220" s="23"/>
    </row>
    <row r="221" spans="1:14" ht="15" customHeight="1" x14ac:dyDescent="0.2">
      <c r="A221" s="4"/>
      <c r="B221" s="12" t="str">
        <f t="shared" si="23"/>
        <v xml:space="preserve"> </v>
      </c>
      <c r="C221" s="13" t="str">
        <f t="shared" si="20"/>
        <v xml:space="preserve"> </v>
      </c>
      <c r="D221" s="13" t="s">
        <v>6</v>
      </c>
      <c r="E221" s="13" t="s">
        <v>20</v>
      </c>
      <c r="F221" s="29"/>
      <c r="G221" s="29"/>
      <c r="H221" s="29"/>
      <c r="I221" s="36"/>
      <c r="J221" s="29"/>
      <c r="K221" s="35"/>
      <c r="L221" s="30"/>
      <c r="M221" s="23" t="b">
        <f t="shared" si="21"/>
        <v>0</v>
      </c>
      <c r="N221" s="23"/>
    </row>
    <row r="222" spans="1:14" ht="15" customHeight="1" x14ac:dyDescent="0.2">
      <c r="A222" s="4"/>
      <c r="B222" s="12" t="str">
        <f t="shared" si="23"/>
        <v xml:space="preserve"> </v>
      </c>
      <c r="C222" s="13" t="str">
        <f t="shared" si="20"/>
        <v xml:space="preserve"> </v>
      </c>
      <c r="D222" s="13" t="s">
        <v>7</v>
      </c>
      <c r="E222" s="13" t="s">
        <v>21</v>
      </c>
      <c r="F222" s="29"/>
      <c r="G222" s="29"/>
      <c r="H222" s="29"/>
      <c r="I222" s="36"/>
      <c r="J222" s="29"/>
      <c r="K222" s="35"/>
      <c r="L222" s="30"/>
      <c r="M222" s="23" t="b">
        <f t="shared" si="21"/>
        <v>0</v>
      </c>
      <c r="N222" s="23"/>
    </row>
    <row r="223" spans="1:14" ht="15" customHeight="1" x14ac:dyDescent="0.2">
      <c r="A223" s="4"/>
      <c r="B223" s="12" t="str">
        <f t="shared" si="23"/>
        <v xml:space="preserve"> </v>
      </c>
      <c r="C223" s="13" t="str">
        <f t="shared" si="20"/>
        <v xml:space="preserve"> </v>
      </c>
      <c r="D223" s="13" t="s">
        <v>8</v>
      </c>
      <c r="E223" s="13" t="s">
        <v>22</v>
      </c>
      <c r="F223" s="29"/>
      <c r="G223" s="29"/>
      <c r="H223" s="29"/>
      <c r="I223" s="36"/>
      <c r="J223" s="29"/>
      <c r="K223" s="35"/>
      <c r="L223" s="30"/>
      <c r="M223" s="23" t="b">
        <f t="shared" si="21"/>
        <v>0</v>
      </c>
      <c r="N223" s="23"/>
    </row>
    <row r="224" spans="1:14" ht="15" customHeight="1" x14ac:dyDescent="0.2">
      <c r="A224" s="4"/>
      <c r="B224" s="12" t="str">
        <f t="shared" si="23"/>
        <v xml:space="preserve"> </v>
      </c>
      <c r="C224" s="13" t="str">
        <f t="shared" si="20"/>
        <v xml:space="preserve"> </v>
      </c>
      <c r="D224" s="13" t="s">
        <v>9</v>
      </c>
      <c r="E224" s="13" t="s">
        <v>23</v>
      </c>
      <c r="F224" s="29"/>
      <c r="G224" s="29"/>
      <c r="H224" s="29"/>
      <c r="I224" s="36"/>
      <c r="J224" s="29"/>
      <c r="K224" s="35"/>
      <c r="L224" s="30"/>
      <c r="M224" s="23" t="b">
        <f t="shared" si="21"/>
        <v>0</v>
      </c>
      <c r="N224" s="23"/>
    </row>
    <row r="225" spans="1:14" ht="15" customHeight="1" x14ac:dyDescent="0.2">
      <c r="A225" s="4"/>
      <c r="B225" s="12" t="str">
        <f t="shared" si="23"/>
        <v xml:space="preserve"> </v>
      </c>
      <c r="C225" s="13" t="str">
        <f t="shared" si="20"/>
        <v xml:space="preserve"> </v>
      </c>
      <c r="D225" s="13" t="s">
        <v>10</v>
      </c>
      <c r="E225" s="13" t="s">
        <v>24</v>
      </c>
      <c r="F225" s="29"/>
      <c r="G225" s="29"/>
      <c r="H225" s="29"/>
      <c r="I225" s="36"/>
      <c r="J225" s="29"/>
      <c r="K225" s="35"/>
      <c r="L225" s="30"/>
      <c r="M225" s="23" t="b">
        <f t="shared" si="21"/>
        <v>0</v>
      </c>
      <c r="N225" s="23"/>
    </row>
    <row r="226" spans="1:14" ht="15" customHeight="1" x14ac:dyDescent="0.2">
      <c r="A226" s="4"/>
      <c r="B226" s="12" t="str">
        <f t="shared" si="23"/>
        <v xml:space="preserve"> </v>
      </c>
      <c r="C226" s="13" t="str">
        <f t="shared" si="20"/>
        <v xml:space="preserve"> </v>
      </c>
      <c r="D226" s="13" t="s">
        <v>11</v>
      </c>
      <c r="E226" s="13" t="s">
        <v>25</v>
      </c>
      <c r="F226" s="29"/>
      <c r="G226" s="29"/>
      <c r="H226" s="29"/>
      <c r="I226" s="36"/>
      <c r="J226" s="29"/>
      <c r="K226" s="35"/>
      <c r="L226" s="30"/>
      <c r="M226" s="23" t="b">
        <f t="shared" si="21"/>
        <v>0</v>
      </c>
      <c r="N226" s="23"/>
    </row>
    <row r="227" spans="1:14" ht="15" customHeight="1" x14ac:dyDescent="0.2">
      <c r="A227" s="4"/>
      <c r="B227" s="12" t="str">
        <f t="shared" si="23"/>
        <v xml:space="preserve"> </v>
      </c>
      <c r="C227" s="13" t="str">
        <f t="shared" si="20"/>
        <v xml:space="preserve"> </v>
      </c>
      <c r="D227" s="13" t="s">
        <v>12</v>
      </c>
      <c r="E227" s="13" t="s">
        <v>26</v>
      </c>
      <c r="F227" s="29"/>
      <c r="G227" s="29"/>
      <c r="H227" s="29"/>
      <c r="I227" s="36"/>
      <c r="J227" s="29"/>
      <c r="K227" s="35"/>
      <c r="L227" s="30"/>
      <c r="M227" s="23" t="b">
        <f t="shared" si="21"/>
        <v>0</v>
      </c>
      <c r="N227" s="23"/>
    </row>
    <row r="228" spans="1:14" ht="15" customHeight="1" x14ac:dyDescent="0.2">
      <c r="A228" s="4"/>
      <c r="B228" s="12" t="str">
        <f t="shared" si="23"/>
        <v xml:space="preserve"> </v>
      </c>
      <c r="C228" s="13" t="str">
        <f t="shared" si="20"/>
        <v xml:space="preserve"> </v>
      </c>
      <c r="D228" s="13" t="s">
        <v>13</v>
      </c>
      <c r="E228" s="13" t="s">
        <v>27</v>
      </c>
      <c r="F228" s="29"/>
      <c r="G228" s="29"/>
      <c r="H228" s="29"/>
      <c r="I228" s="36"/>
      <c r="J228" s="29"/>
      <c r="K228" s="35"/>
      <c r="L228" s="30"/>
      <c r="M228" s="23" t="b">
        <f t="shared" si="21"/>
        <v>0</v>
      </c>
      <c r="N228" s="23"/>
    </row>
    <row r="229" spans="1:14" ht="15" customHeight="1" x14ac:dyDescent="0.2">
      <c r="A229" s="4"/>
      <c r="B229" s="12" t="str">
        <f t="shared" si="23"/>
        <v xml:space="preserve"> </v>
      </c>
      <c r="C229" s="13" t="str">
        <f t="shared" si="20"/>
        <v xml:space="preserve"> </v>
      </c>
      <c r="D229" s="13" t="s">
        <v>14</v>
      </c>
      <c r="E229" s="13" t="s">
        <v>28</v>
      </c>
      <c r="F229" s="29"/>
      <c r="G229" s="29"/>
      <c r="H229" s="29"/>
      <c r="I229" s="36"/>
      <c r="J229" s="29"/>
      <c r="K229" s="35"/>
      <c r="L229" s="30"/>
      <c r="M229" s="23" t="b">
        <f t="shared" si="21"/>
        <v>0</v>
      </c>
      <c r="N229" s="23"/>
    </row>
    <row r="230" spans="1:14" ht="15" customHeight="1" x14ac:dyDescent="0.2">
      <c r="A230" s="4"/>
      <c r="B230" s="12" t="str">
        <f t="shared" si="23"/>
        <v xml:space="preserve"> </v>
      </c>
      <c r="C230" s="13" t="str">
        <f t="shared" si="20"/>
        <v xml:space="preserve"> </v>
      </c>
      <c r="D230" s="13" t="s">
        <v>15</v>
      </c>
      <c r="E230" s="13" t="s">
        <v>29</v>
      </c>
      <c r="F230" s="29"/>
      <c r="G230" s="29"/>
      <c r="H230" s="29"/>
      <c r="I230" s="36"/>
      <c r="J230" s="29"/>
      <c r="K230" s="35"/>
      <c r="L230" s="30"/>
      <c r="M230" s="23" t="b">
        <f t="shared" si="21"/>
        <v>0</v>
      </c>
      <c r="N230" s="23"/>
    </row>
    <row r="231" spans="1:14" ht="15" customHeight="1" x14ac:dyDescent="0.2">
      <c r="A231" s="4"/>
      <c r="B231" s="12" t="str">
        <f t="shared" si="23"/>
        <v xml:space="preserve"> </v>
      </c>
      <c r="C231" s="13" t="str">
        <f t="shared" si="20"/>
        <v xml:space="preserve"> </v>
      </c>
      <c r="D231" s="13" t="s">
        <v>16</v>
      </c>
      <c r="E231" s="13" t="s">
        <v>30</v>
      </c>
      <c r="F231" s="29"/>
      <c r="G231" s="29"/>
      <c r="H231" s="29"/>
      <c r="I231" s="36"/>
      <c r="J231" s="29"/>
      <c r="K231" s="35"/>
      <c r="L231" s="30"/>
      <c r="M231" s="23" t="b">
        <f t="shared" si="21"/>
        <v>0</v>
      </c>
      <c r="N231" s="23"/>
    </row>
    <row r="232" spans="1:14" ht="15.75" customHeight="1" thickBot="1" x14ac:dyDescent="0.25">
      <c r="A232" s="4"/>
      <c r="B232" s="14" t="str">
        <f t="shared" si="23"/>
        <v xml:space="preserve"> </v>
      </c>
      <c r="C232" s="13" t="str">
        <f t="shared" si="20"/>
        <v xml:space="preserve"> </v>
      </c>
      <c r="D232" s="13" t="s">
        <v>17</v>
      </c>
      <c r="E232" s="13" t="s">
        <v>31</v>
      </c>
      <c r="F232" s="29"/>
      <c r="G232" s="29"/>
      <c r="H232" s="29"/>
      <c r="I232" s="36"/>
      <c r="J232" s="29"/>
      <c r="K232" s="35"/>
      <c r="L232" s="30"/>
      <c r="M232" s="23" t="b">
        <f t="shared" si="21"/>
        <v>0</v>
      </c>
      <c r="N232" s="23"/>
    </row>
    <row r="233" spans="1:14" ht="15" customHeight="1" x14ac:dyDescent="0.2">
      <c r="A233" s="31"/>
      <c r="B233" s="12" t="str">
        <f>IF(A233&gt;0,A233," ")</f>
        <v xml:space="preserve"> </v>
      </c>
      <c r="C233" s="13" t="str">
        <f t="shared" si="20"/>
        <v xml:space="preserve"> </v>
      </c>
      <c r="D233" s="13" t="s">
        <v>4</v>
      </c>
      <c r="E233" s="13" t="s">
        <v>18</v>
      </c>
      <c r="F233" s="29"/>
      <c r="G233" s="29"/>
      <c r="H233" s="29"/>
      <c r="I233" s="36"/>
      <c r="J233" s="29"/>
      <c r="K233" s="35"/>
      <c r="L233" s="30"/>
      <c r="M233" s="23" t="b">
        <f t="shared" si="21"/>
        <v>0</v>
      </c>
      <c r="N233" s="23"/>
    </row>
    <row r="234" spans="1:14" ht="15" customHeight="1" x14ac:dyDescent="0.2">
      <c r="A234" s="4"/>
      <c r="B234" s="12" t="str">
        <f t="shared" ref="B234:B246" si="24">IF(B233&gt;0,B233," ")</f>
        <v xml:space="preserve"> </v>
      </c>
      <c r="C234" s="13" t="str">
        <f t="shared" si="20"/>
        <v xml:space="preserve"> </v>
      </c>
      <c r="D234" s="13" t="s">
        <v>5</v>
      </c>
      <c r="E234" s="13" t="s">
        <v>19</v>
      </c>
      <c r="F234" s="29"/>
      <c r="G234" s="29"/>
      <c r="H234" s="29"/>
      <c r="I234" s="36"/>
      <c r="J234" s="29"/>
      <c r="K234" s="35"/>
      <c r="L234" s="30"/>
      <c r="M234" s="23" t="b">
        <f t="shared" si="21"/>
        <v>0</v>
      </c>
      <c r="N234" s="23"/>
    </row>
    <row r="235" spans="1:14" ht="15" customHeight="1" x14ac:dyDescent="0.2">
      <c r="A235" s="4"/>
      <c r="B235" s="12" t="str">
        <f t="shared" si="24"/>
        <v xml:space="preserve"> </v>
      </c>
      <c r="C235" s="13" t="str">
        <f t="shared" si="20"/>
        <v xml:space="preserve"> </v>
      </c>
      <c r="D235" s="13" t="s">
        <v>6</v>
      </c>
      <c r="E235" s="13" t="s">
        <v>20</v>
      </c>
      <c r="F235" s="29"/>
      <c r="G235" s="29"/>
      <c r="H235" s="29"/>
      <c r="I235" s="36"/>
      <c r="J235" s="29"/>
      <c r="K235" s="35"/>
      <c r="L235" s="30"/>
      <c r="M235" s="23" t="b">
        <f t="shared" si="21"/>
        <v>0</v>
      </c>
      <c r="N235" s="23"/>
    </row>
    <row r="236" spans="1:14" ht="15" customHeight="1" x14ac:dyDescent="0.2">
      <c r="A236" s="4"/>
      <c r="B236" s="12" t="str">
        <f t="shared" si="24"/>
        <v xml:space="preserve"> </v>
      </c>
      <c r="C236" s="13" t="str">
        <f t="shared" si="20"/>
        <v xml:space="preserve"> </v>
      </c>
      <c r="D236" s="13" t="s">
        <v>7</v>
      </c>
      <c r="E236" s="13" t="s">
        <v>21</v>
      </c>
      <c r="F236" s="29"/>
      <c r="G236" s="29"/>
      <c r="H236" s="29"/>
      <c r="I236" s="36"/>
      <c r="J236" s="29"/>
      <c r="K236" s="35"/>
      <c r="L236" s="30"/>
      <c r="M236" s="23" t="b">
        <f t="shared" si="21"/>
        <v>0</v>
      </c>
      <c r="N236" s="23"/>
    </row>
    <row r="237" spans="1:14" ht="15" customHeight="1" x14ac:dyDescent="0.2">
      <c r="A237" s="4"/>
      <c r="B237" s="12" t="str">
        <f t="shared" si="24"/>
        <v xml:space="preserve"> </v>
      </c>
      <c r="C237" s="13" t="str">
        <f t="shared" si="20"/>
        <v xml:space="preserve"> </v>
      </c>
      <c r="D237" s="13" t="s">
        <v>8</v>
      </c>
      <c r="E237" s="13" t="s">
        <v>22</v>
      </c>
      <c r="F237" s="29"/>
      <c r="G237" s="29"/>
      <c r="H237" s="29"/>
      <c r="I237" s="36"/>
      <c r="J237" s="29"/>
      <c r="K237" s="35"/>
      <c r="L237" s="30"/>
      <c r="M237" s="23" t="b">
        <f t="shared" si="21"/>
        <v>0</v>
      </c>
      <c r="N237" s="23"/>
    </row>
    <row r="238" spans="1:14" ht="15" customHeight="1" x14ac:dyDescent="0.2">
      <c r="A238" s="4"/>
      <c r="B238" s="12" t="str">
        <f t="shared" si="24"/>
        <v xml:space="preserve"> </v>
      </c>
      <c r="C238" s="13" t="str">
        <f t="shared" si="20"/>
        <v xml:space="preserve"> </v>
      </c>
      <c r="D238" s="13" t="s">
        <v>9</v>
      </c>
      <c r="E238" s="13" t="s">
        <v>23</v>
      </c>
      <c r="F238" s="29"/>
      <c r="G238" s="29"/>
      <c r="H238" s="29"/>
      <c r="I238" s="36"/>
      <c r="J238" s="29"/>
      <c r="K238" s="35"/>
      <c r="L238" s="30"/>
      <c r="M238" s="23" t="b">
        <f t="shared" si="21"/>
        <v>0</v>
      </c>
      <c r="N238" s="23"/>
    </row>
    <row r="239" spans="1:14" ht="15" customHeight="1" x14ac:dyDescent="0.2">
      <c r="A239" s="4"/>
      <c r="B239" s="12" t="str">
        <f t="shared" si="24"/>
        <v xml:space="preserve"> </v>
      </c>
      <c r="C239" s="13" t="str">
        <f t="shared" si="20"/>
        <v xml:space="preserve"> </v>
      </c>
      <c r="D239" s="13" t="s">
        <v>10</v>
      </c>
      <c r="E239" s="13" t="s">
        <v>24</v>
      </c>
      <c r="F239" s="29"/>
      <c r="G239" s="29"/>
      <c r="H239" s="29"/>
      <c r="I239" s="36"/>
      <c r="J239" s="29"/>
      <c r="K239" s="35"/>
      <c r="L239" s="30"/>
      <c r="M239" s="23" t="b">
        <f t="shared" si="21"/>
        <v>0</v>
      </c>
      <c r="N239" s="23"/>
    </row>
    <row r="240" spans="1:14" ht="15" customHeight="1" x14ac:dyDescent="0.2">
      <c r="A240" s="4"/>
      <c r="B240" s="12" t="str">
        <f t="shared" si="24"/>
        <v xml:space="preserve"> </v>
      </c>
      <c r="C240" s="13" t="str">
        <f t="shared" si="20"/>
        <v xml:space="preserve"> </v>
      </c>
      <c r="D240" s="13" t="s">
        <v>11</v>
      </c>
      <c r="E240" s="13" t="s">
        <v>25</v>
      </c>
      <c r="F240" s="29"/>
      <c r="G240" s="29"/>
      <c r="H240" s="29"/>
      <c r="I240" s="36"/>
      <c r="J240" s="29"/>
      <c r="K240" s="35"/>
      <c r="L240" s="30"/>
      <c r="M240" s="23" t="b">
        <f t="shared" si="21"/>
        <v>0</v>
      </c>
      <c r="N240" s="23"/>
    </row>
    <row r="241" spans="1:14" ht="15" customHeight="1" x14ac:dyDescent="0.2">
      <c r="A241" s="4"/>
      <c r="B241" s="12" t="str">
        <f t="shared" si="24"/>
        <v xml:space="preserve"> </v>
      </c>
      <c r="C241" s="13" t="str">
        <f t="shared" si="20"/>
        <v xml:space="preserve"> </v>
      </c>
      <c r="D241" s="13" t="s">
        <v>12</v>
      </c>
      <c r="E241" s="13" t="s">
        <v>26</v>
      </c>
      <c r="F241" s="29"/>
      <c r="G241" s="29"/>
      <c r="H241" s="29"/>
      <c r="I241" s="36"/>
      <c r="J241" s="29"/>
      <c r="K241" s="35"/>
      <c r="L241" s="30"/>
      <c r="M241" s="23" t="b">
        <f t="shared" si="21"/>
        <v>0</v>
      </c>
      <c r="N241" s="23"/>
    </row>
    <row r="242" spans="1:14" ht="15" customHeight="1" x14ac:dyDescent="0.2">
      <c r="A242" s="4"/>
      <c r="B242" s="12" t="str">
        <f t="shared" si="24"/>
        <v xml:space="preserve"> </v>
      </c>
      <c r="C242" s="13" t="str">
        <f t="shared" si="20"/>
        <v xml:space="preserve"> </v>
      </c>
      <c r="D242" s="13" t="s">
        <v>13</v>
      </c>
      <c r="E242" s="13" t="s">
        <v>27</v>
      </c>
      <c r="F242" s="29"/>
      <c r="G242" s="29"/>
      <c r="H242" s="29"/>
      <c r="I242" s="36"/>
      <c r="J242" s="29"/>
      <c r="K242" s="35"/>
      <c r="L242" s="30"/>
      <c r="M242" s="23" t="b">
        <f t="shared" si="21"/>
        <v>0</v>
      </c>
      <c r="N242" s="23"/>
    </row>
    <row r="243" spans="1:14" ht="15" customHeight="1" x14ac:dyDescent="0.2">
      <c r="A243" s="4"/>
      <c r="B243" s="12" t="str">
        <f t="shared" si="24"/>
        <v xml:space="preserve"> </v>
      </c>
      <c r="C243" s="13" t="str">
        <f t="shared" si="20"/>
        <v xml:space="preserve"> </v>
      </c>
      <c r="D243" s="13" t="s">
        <v>14</v>
      </c>
      <c r="E243" s="13" t="s">
        <v>28</v>
      </c>
      <c r="F243" s="29"/>
      <c r="G243" s="29"/>
      <c r="H243" s="29"/>
      <c r="I243" s="36"/>
      <c r="J243" s="29"/>
      <c r="K243" s="35"/>
      <c r="L243" s="30"/>
      <c r="M243" s="23" t="b">
        <f t="shared" si="21"/>
        <v>0</v>
      </c>
      <c r="N243" s="23"/>
    </row>
    <row r="244" spans="1:14" ht="15" customHeight="1" x14ac:dyDescent="0.2">
      <c r="A244" s="4"/>
      <c r="B244" s="12" t="str">
        <f t="shared" si="24"/>
        <v xml:space="preserve"> </v>
      </c>
      <c r="C244" s="13" t="str">
        <f t="shared" si="20"/>
        <v xml:space="preserve"> </v>
      </c>
      <c r="D244" s="13" t="s">
        <v>15</v>
      </c>
      <c r="E244" s="13" t="s">
        <v>29</v>
      </c>
      <c r="F244" s="29"/>
      <c r="G244" s="29"/>
      <c r="H244" s="29"/>
      <c r="I244" s="36"/>
      <c r="J244" s="29"/>
      <c r="K244" s="35"/>
      <c r="L244" s="30"/>
      <c r="M244" s="23" t="b">
        <f t="shared" si="21"/>
        <v>0</v>
      </c>
      <c r="N244" s="23"/>
    </row>
    <row r="245" spans="1:14" ht="15" customHeight="1" x14ac:dyDescent="0.2">
      <c r="A245" s="4"/>
      <c r="B245" s="12" t="str">
        <f t="shared" si="24"/>
        <v xml:space="preserve"> </v>
      </c>
      <c r="C245" s="13" t="str">
        <f t="shared" si="20"/>
        <v xml:space="preserve"> </v>
      </c>
      <c r="D245" s="13" t="s">
        <v>16</v>
      </c>
      <c r="E245" s="13" t="s">
        <v>30</v>
      </c>
      <c r="F245" s="29"/>
      <c r="G245" s="29"/>
      <c r="H245" s="29"/>
      <c r="I245" s="36"/>
      <c r="J245" s="29"/>
      <c r="K245" s="35"/>
      <c r="L245" s="30"/>
      <c r="M245" s="23" t="b">
        <f t="shared" si="21"/>
        <v>0</v>
      </c>
      <c r="N245" s="23"/>
    </row>
    <row r="246" spans="1:14" ht="15.75" customHeight="1" thickBot="1" x14ac:dyDescent="0.25">
      <c r="A246" s="4"/>
      <c r="B246" s="14" t="str">
        <f t="shared" si="24"/>
        <v xml:space="preserve"> </v>
      </c>
      <c r="C246" s="13" t="str">
        <f t="shared" si="20"/>
        <v xml:space="preserve"> </v>
      </c>
      <c r="D246" s="13" t="s">
        <v>17</v>
      </c>
      <c r="E246" s="13" t="s">
        <v>31</v>
      </c>
      <c r="F246" s="29"/>
      <c r="G246" s="29"/>
      <c r="H246" s="29"/>
      <c r="I246" s="36"/>
      <c r="J246" s="29"/>
      <c r="K246" s="35"/>
      <c r="L246" s="30"/>
      <c r="M246" s="23" t="b">
        <f t="shared" si="21"/>
        <v>0</v>
      </c>
      <c r="N246" s="23"/>
    </row>
    <row r="247" spans="1:14" ht="15" customHeight="1" x14ac:dyDescent="0.2">
      <c r="A247" s="31"/>
      <c r="B247" s="12" t="str">
        <f>IF(A247&gt;0,A247," ")</f>
        <v xml:space="preserve"> </v>
      </c>
      <c r="C247" s="13" t="str">
        <f t="shared" si="20"/>
        <v xml:space="preserve"> </v>
      </c>
      <c r="D247" s="13" t="s">
        <v>4</v>
      </c>
      <c r="E247" s="13" t="s">
        <v>18</v>
      </c>
      <c r="F247" s="29"/>
      <c r="G247" s="29"/>
      <c r="H247" s="29"/>
      <c r="I247" s="36"/>
      <c r="J247" s="29"/>
      <c r="K247" s="35"/>
      <c r="L247" s="30"/>
      <c r="M247" s="23" t="b">
        <f t="shared" si="21"/>
        <v>0</v>
      </c>
      <c r="N247" s="23"/>
    </row>
    <row r="248" spans="1:14" ht="15" customHeight="1" x14ac:dyDescent="0.2">
      <c r="A248" s="4"/>
      <c r="B248" s="12" t="str">
        <f t="shared" ref="B248:B260" si="25">IF(B247&gt;0,B247," ")</f>
        <v xml:space="preserve"> </v>
      </c>
      <c r="C248" s="13" t="str">
        <f t="shared" si="20"/>
        <v xml:space="preserve"> </v>
      </c>
      <c r="D248" s="13" t="s">
        <v>5</v>
      </c>
      <c r="E248" s="13" t="s">
        <v>19</v>
      </c>
      <c r="F248" s="29"/>
      <c r="G248" s="29"/>
      <c r="H248" s="29"/>
      <c r="I248" s="36"/>
      <c r="J248" s="29"/>
      <c r="K248" s="35"/>
      <c r="L248" s="30"/>
      <c r="M248" s="23" t="b">
        <f t="shared" si="21"/>
        <v>0</v>
      </c>
      <c r="N248" s="23"/>
    </row>
    <row r="249" spans="1:14" ht="15" customHeight="1" x14ac:dyDescent="0.2">
      <c r="A249" s="4"/>
      <c r="B249" s="12" t="str">
        <f t="shared" si="25"/>
        <v xml:space="preserve"> </v>
      </c>
      <c r="C249" s="13" t="str">
        <f t="shared" si="20"/>
        <v xml:space="preserve"> </v>
      </c>
      <c r="D249" s="13" t="s">
        <v>6</v>
      </c>
      <c r="E249" s="13" t="s">
        <v>20</v>
      </c>
      <c r="F249" s="29"/>
      <c r="G249" s="29"/>
      <c r="H249" s="29"/>
      <c r="I249" s="36"/>
      <c r="J249" s="29"/>
      <c r="K249" s="35"/>
      <c r="L249" s="30"/>
      <c r="M249" s="23" t="b">
        <f t="shared" si="21"/>
        <v>0</v>
      </c>
      <c r="N249" s="23"/>
    </row>
    <row r="250" spans="1:14" ht="15" customHeight="1" x14ac:dyDescent="0.2">
      <c r="A250" s="4"/>
      <c r="B250" s="12" t="str">
        <f t="shared" si="25"/>
        <v xml:space="preserve"> </v>
      </c>
      <c r="C250" s="13" t="str">
        <f t="shared" si="20"/>
        <v xml:space="preserve"> </v>
      </c>
      <c r="D250" s="13" t="s">
        <v>7</v>
      </c>
      <c r="E250" s="13" t="s">
        <v>21</v>
      </c>
      <c r="F250" s="29"/>
      <c r="G250" s="29"/>
      <c r="H250" s="29"/>
      <c r="I250" s="36"/>
      <c r="J250" s="29"/>
      <c r="K250" s="35"/>
      <c r="L250" s="30"/>
      <c r="M250" s="23" t="b">
        <f t="shared" si="21"/>
        <v>0</v>
      </c>
      <c r="N250" s="23"/>
    </row>
    <row r="251" spans="1:14" ht="15" customHeight="1" x14ac:dyDescent="0.2">
      <c r="A251" s="4"/>
      <c r="B251" s="12" t="str">
        <f t="shared" si="25"/>
        <v xml:space="preserve"> </v>
      </c>
      <c r="C251" s="13" t="str">
        <f t="shared" si="20"/>
        <v xml:space="preserve"> </v>
      </c>
      <c r="D251" s="13" t="s">
        <v>8</v>
      </c>
      <c r="E251" s="13" t="s">
        <v>22</v>
      </c>
      <c r="F251" s="29"/>
      <c r="G251" s="29"/>
      <c r="H251" s="29"/>
      <c r="I251" s="36"/>
      <c r="J251" s="29"/>
      <c r="K251" s="35"/>
      <c r="L251" s="30"/>
      <c r="M251" s="23" t="b">
        <f t="shared" si="21"/>
        <v>0</v>
      </c>
      <c r="N251" s="23"/>
    </row>
    <row r="252" spans="1:14" ht="15" customHeight="1" x14ac:dyDescent="0.2">
      <c r="A252" s="4"/>
      <c r="B252" s="12" t="str">
        <f t="shared" si="25"/>
        <v xml:space="preserve"> </v>
      </c>
      <c r="C252" s="13" t="str">
        <f t="shared" si="20"/>
        <v xml:space="preserve"> </v>
      </c>
      <c r="D252" s="13" t="s">
        <v>9</v>
      </c>
      <c r="E252" s="13" t="s">
        <v>23</v>
      </c>
      <c r="F252" s="29"/>
      <c r="G252" s="29"/>
      <c r="H252" s="29"/>
      <c r="I252" s="36"/>
      <c r="J252" s="29"/>
      <c r="K252" s="35"/>
      <c r="L252" s="30"/>
      <c r="M252" s="23" t="b">
        <f t="shared" si="21"/>
        <v>0</v>
      </c>
      <c r="N252" s="23"/>
    </row>
    <row r="253" spans="1:14" ht="15" customHeight="1" x14ac:dyDescent="0.2">
      <c r="A253" s="4"/>
      <c r="B253" s="12" t="str">
        <f t="shared" si="25"/>
        <v xml:space="preserve"> </v>
      </c>
      <c r="C253" s="13" t="str">
        <f t="shared" si="20"/>
        <v xml:space="preserve"> </v>
      </c>
      <c r="D253" s="13" t="s">
        <v>10</v>
      </c>
      <c r="E253" s="13" t="s">
        <v>24</v>
      </c>
      <c r="F253" s="29"/>
      <c r="G253" s="29"/>
      <c r="H253" s="29"/>
      <c r="I253" s="36"/>
      <c r="J253" s="29"/>
      <c r="K253" s="35"/>
      <c r="L253" s="30"/>
      <c r="M253" s="23" t="b">
        <f t="shared" si="21"/>
        <v>0</v>
      </c>
      <c r="N253" s="23"/>
    </row>
    <row r="254" spans="1:14" ht="15" customHeight="1" x14ac:dyDescent="0.2">
      <c r="A254" s="4"/>
      <c r="B254" s="12" t="str">
        <f t="shared" si="25"/>
        <v xml:space="preserve"> </v>
      </c>
      <c r="C254" s="13" t="str">
        <f t="shared" si="20"/>
        <v xml:space="preserve"> </v>
      </c>
      <c r="D254" s="13" t="s">
        <v>11</v>
      </c>
      <c r="E254" s="13" t="s">
        <v>25</v>
      </c>
      <c r="F254" s="29"/>
      <c r="G254" s="29"/>
      <c r="H254" s="29"/>
      <c r="I254" s="36"/>
      <c r="J254" s="29"/>
      <c r="K254" s="35"/>
      <c r="L254" s="30"/>
      <c r="M254" s="23" t="b">
        <f t="shared" si="21"/>
        <v>0</v>
      </c>
      <c r="N254" s="23"/>
    </row>
    <row r="255" spans="1:14" ht="15" customHeight="1" x14ac:dyDescent="0.2">
      <c r="A255" s="4"/>
      <c r="B255" s="12" t="str">
        <f t="shared" si="25"/>
        <v xml:space="preserve"> </v>
      </c>
      <c r="C255" s="13" t="str">
        <f t="shared" si="20"/>
        <v xml:space="preserve"> </v>
      </c>
      <c r="D255" s="13" t="s">
        <v>12</v>
      </c>
      <c r="E255" s="13" t="s">
        <v>26</v>
      </c>
      <c r="F255" s="29"/>
      <c r="G255" s="29"/>
      <c r="H255" s="29"/>
      <c r="I255" s="36"/>
      <c r="J255" s="29"/>
      <c r="K255" s="35"/>
      <c r="L255" s="30"/>
      <c r="M255" s="23" t="b">
        <f t="shared" si="21"/>
        <v>0</v>
      </c>
      <c r="N255" s="23"/>
    </row>
    <row r="256" spans="1:14" ht="15" customHeight="1" x14ac:dyDescent="0.2">
      <c r="A256" s="4"/>
      <c r="B256" s="12" t="str">
        <f t="shared" si="25"/>
        <v xml:space="preserve"> </v>
      </c>
      <c r="C256" s="13" t="str">
        <f t="shared" si="20"/>
        <v xml:space="preserve"> </v>
      </c>
      <c r="D256" s="13" t="s">
        <v>13</v>
      </c>
      <c r="E256" s="13" t="s">
        <v>27</v>
      </c>
      <c r="F256" s="29"/>
      <c r="G256" s="29"/>
      <c r="H256" s="29"/>
      <c r="I256" s="36"/>
      <c r="J256" s="29"/>
      <c r="K256" s="35"/>
      <c r="L256" s="30"/>
      <c r="M256" s="23" t="b">
        <f t="shared" si="21"/>
        <v>0</v>
      </c>
      <c r="N256" s="23"/>
    </row>
    <row r="257" spans="1:14" ht="15" customHeight="1" x14ac:dyDescent="0.2">
      <c r="A257" s="4"/>
      <c r="B257" s="12" t="str">
        <f t="shared" si="25"/>
        <v xml:space="preserve"> </v>
      </c>
      <c r="C257" s="13" t="str">
        <f t="shared" si="20"/>
        <v xml:space="preserve"> </v>
      </c>
      <c r="D257" s="13" t="s">
        <v>14</v>
      </c>
      <c r="E257" s="13" t="s">
        <v>28</v>
      </c>
      <c r="F257" s="29"/>
      <c r="G257" s="29"/>
      <c r="H257" s="29"/>
      <c r="I257" s="36"/>
      <c r="J257" s="29"/>
      <c r="K257" s="35"/>
      <c r="L257" s="30"/>
      <c r="M257" s="23" t="b">
        <f t="shared" si="21"/>
        <v>0</v>
      </c>
      <c r="N257" s="23"/>
    </row>
    <row r="258" spans="1:14" ht="15" customHeight="1" x14ac:dyDescent="0.2">
      <c r="A258" s="4"/>
      <c r="B258" s="12" t="str">
        <f t="shared" si="25"/>
        <v xml:space="preserve"> </v>
      </c>
      <c r="C258" s="13" t="str">
        <f t="shared" si="20"/>
        <v xml:space="preserve"> </v>
      </c>
      <c r="D258" s="13" t="s">
        <v>15</v>
      </c>
      <c r="E258" s="13" t="s">
        <v>29</v>
      </c>
      <c r="F258" s="29"/>
      <c r="G258" s="29"/>
      <c r="H258" s="29"/>
      <c r="I258" s="36"/>
      <c r="J258" s="29"/>
      <c r="K258" s="35"/>
      <c r="L258" s="30"/>
      <c r="M258" s="23" t="b">
        <f t="shared" si="21"/>
        <v>0</v>
      </c>
      <c r="N258" s="23"/>
    </row>
    <row r="259" spans="1:14" ht="15" customHeight="1" x14ac:dyDescent="0.2">
      <c r="A259" s="4"/>
      <c r="B259" s="12" t="str">
        <f t="shared" si="25"/>
        <v xml:space="preserve"> </v>
      </c>
      <c r="C259" s="13" t="str">
        <f t="shared" si="20"/>
        <v xml:space="preserve"> </v>
      </c>
      <c r="D259" s="13" t="s">
        <v>16</v>
      </c>
      <c r="E259" s="13" t="s">
        <v>30</v>
      </c>
      <c r="F259" s="29"/>
      <c r="G259" s="29"/>
      <c r="H259" s="29"/>
      <c r="I259" s="36"/>
      <c r="J259" s="29"/>
      <c r="K259" s="35"/>
      <c r="L259" s="30"/>
      <c r="M259" s="23" t="b">
        <f t="shared" si="21"/>
        <v>0</v>
      </c>
      <c r="N259" s="23"/>
    </row>
    <row r="260" spans="1:14" ht="15.75" customHeight="1" thickBot="1" x14ac:dyDescent="0.25">
      <c r="A260" s="4"/>
      <c r="B260" s="14" t="str">
        <f t="shared" si="25"/>
        <v xml:space="preserve"> </v>
      </c>
      <c r="C260" s="13" t="str">
        <f t="shared" si="20"/>
        <v xml:space="preserve"> </v>
      </c>
      <c r="D260" s="13" t="s">
        <v>17</v>
      </c>
      <c r="E260" s="13" t="s">
        <v>31</v>
      </c>
      <c r="F260" s="29"/>
      <c r="G260" s="29"/>
      <c r="H260" s="29"/>
      <c r="I260" s="36"/>
      <c r="J260" s="29"/>
      <c r="K260" s="35"/>
      <c r="L260" s="30"/>
      <c r="M260" s="23" t="b">
        <f t="shared" si="21"/>
        <v>0</v>
      </c>
      <c r="N260" s="23"/>
    </row>
    <row r="261" spans="1:14" ht="15" customHeight="1" x14ac:dyDescent="0.2">
      <c r="A261" s="31"/>
      <c r="B261" s="12" t="str">
        <f>IF(A261&gt;0,A261," ")</f>
        <v xml:space="preserve"> </v>
      </c>
      <c r="C261" s="13" t="str">
        <f t="shared" si="20"/>
        <v xml:space="preserve"> </v>
      </c>
      <c r="D261" s="13" t="s">
        <v>4</v>
      </c>
      <c r="E261" s="13" t="s">
        <v>18</v>
      </c>
      <c r="F261" s="29"/>
      <c r="G261" s="29"/>
      <c r="H261" s="29"/>
      <c r="I261" s="36"/>
      <c r="J261" s="29"/>
      <c r="K261" s="35"/>
      <c r="L261" s="30"/>
      <c r="M261" s="23" t="b">
        <f t="shared" si="21"/>
        <v>0</v>
      </c>
      <c r="N261" s="23"/>
    </row>
    <row r="262" spans="1:14" ht="15" customHeight="1" x14ac:dyDescent="0.2">
      <c r="A262" s="4"/>
      <c r="B262" s="12" t="str">
        <f t="shared" ref="B262:B274" si="26">IF(B261&gt;0,B261," ")</f>
        <v xml:space="preserve"> </v>
      </c>
      <c r="C262" s="13" t="str">
        <f t="shared" si="20"/>
        <v xml:space="preserve"> </v>
      </c>
      <c r="D262" s="13" t="s">
        <v>5</v>
      </c>
      <c r="E262" s="13" t="s">
        <v>19</v>
      </c>
      <c r="F262" s="29"/>
      <c r="G262" s="29"/>
      <c r="H262" s="29"/>
      <c r="I262" s="36"/>
      <c r="J262" s="29"/>
      <c r="K262" s="35"/>
      <c r="L262" s="30"/>
      <c r="M262" s="23" t="b">
        <f t="shared" si="21"/>
        <v>0</v>
      </c>
      <c r="N262" s="23"/>
    </row>
    <row r="263" spans="1:14" ht="15" customHeight="1" x14ac:dyDescent="0.2">
      <c r="A263" s="4"/>
      <c r="B263" s="12" t="str">
        <f t="shared" si="26"/>
        <v xml:space="preserve"> </v>
      </c>
      <c r="C263" s="13" t="str">
        <f t="shared" si="20"/>
        <v xml:space="preserve"> </v>
      </c>
      <c r="D263" s="13" t="s">
        <v>6</v>
      </c>
      <c r="E263" s="13" t="s">
        <v>20</v>
      </c>
      <c r="F263" s="29"/>
      <c r="G263" s="29"/>
      <c r="H263" s="29"/>
      <c r="I263" s="36"/>
      <c r="J263" s="29"/>
      <c r="K263" s="35"/>
      <c r="L263" s="30"/>
      <c r="M263" s="23" t="b">
        <f t="shared" si="21"/>
        <v>0</v>
      </c>
      <c r="N263" s="23"/>
    </row>
    <row r="264" spans="1:14" ht="15" customHeight="1" x14ac:dyDescent="0.2">
      <c r="A264" s="4"/>
      <c r="B264" s="12" t="str">
        <f t="shared" si="26"/>
        <v xml:space="preserve"> </v>
      </c>
      <c r="C264" s="13" t="str">
        <f t="shared" si="20"/>
        <v xml:space="preserve"> </v>
      </c>
      <c r="D264" s="13" t="s">
        <v>7</v>
      </c>
      <c r="E264" s="13" t="s">
        <v>21</v>
      </c>
      <c r="F264" s="29"/>
      <c r="G264" s="29"/>
      <c r="H264" s="29"/>
      <c r="I264" s="36"/>
      <c r="J264" s="29"/>
      <c r="K264" s="35"/>
      <c r="L264" s="30"/>
      <c r="M264" s="23" t="b">
        <f t="shared" si="21"/>
        <v>0</v>
      </c>
      <c r="N264" s="23"/>
    </row>
    <row r="265" spans="1:14" ht="15" customHeight="1" x14ac:dyDescent="0.2">
      <c r="A265" s="4"/>
      <c r="B265" s="12" t="str">
        <f t="shared" si="26"/>
        <v xml:space="preserve"> </v>
      </c>
      <c r="C265" s="13" t="str">
        <f t="shared" ref="C265:C288" si="27">IFERROR(IF(B265&gt;1,CHOOSE(WEEKDAY(B265),"Neděle","Pondělí","Úterý","Středa","Čtvrtek","Pátek","Sobota")," ")," ")</f>
        <v xml:space="preserve"> </v>
      </c>
      <c r="D265" s="13" t="s">
        <v>8</v>
      </c>
      <c r="E265" s="13" t="s">
        <v>22</v>
      </c>
      <c r="F265" s="29"/>
      <c r="G265" s="29"/>
      <c r="H265" s="29"/>
      <c r="I265" s="36"/>
      <c r="J265" s="29"/>
      <c r="K265" s="35"/>
      <c r="L265" s="30"/>
      <c r="M265" s="23" t="b">
        <f t="shared" ref="M265:M288" si="28">AND(NOT(AND(ISBLANK(F265),ISBLANK(G265),ISBLANK(H265),ISBLANK(I265),ISBLANK(J265),ISBLANK(K265),ISBLANK(L265))), OR(LEN(C265)&lt;2,ISBLANK(D265),ISBLANK(E265),ISBLANK(F265),ISBLANK(G265),ISBLANK(H265),ISBLANK(I265),ISBLANK(J265),ISBLANK(K265),AND(K265=YesValue,ISBLANK(L265))))</f>
        <v>0</v>
      </c>
      <c r="N265" s="23"/>
    </row>
    <row r="266" spans="1:14" ht="15" customHeight="1" x14ac:dyDescent="0.2">
      <c r="A266" s="4"/>
      <c r="B266" s="12" t="str">
        <f t="shared" si="26"/>
        <v xml:space="preserve"> </v>
      </c>
      <c r="C266" s="13" t="str">
        <f t="shared" si="27"/>
        <v xml:space="preserve"> </v>
      </c>
      <c r="D266" s="13" t="s">
        <v>9</v>
      </c>
      <c r="E266" s="13" t="s">
        <v>23</v>
      </c>
      <c r="F266" s="29"/>
      <c r="G266" s="29"/>
      <c r="H266" s="29"/>
      <c r="I266" s="36"/>
      <c r="J266" s="29"/>
      <c r="K266" s="35"/>
      <c r="L266" s="30"/>
      <c r="M266" s="23" t="b">
        <f t="shared" si="28"/>
        <v>0</v>
      </c>
      <c r="N266" s="23"/>
    </row>
    <row r="267" spans="1:14" ht="15" customHeight="1" x14ac:dyDescent="0.2">
      <c r="A267" s="4"/>
      <c r="B267" s="12" t="str">
        <f t="shared" si="26"/>
        <v xml:space="preserve"> </v>
      </c>
      <c r="C267" s="13" t="str">
        <f t="shared" si="27"/>
        <v xml:space="preserve"> </v>
      </c>
      <c r="D267" s="13" t="s">
        <v>10</v>
      </c>
      <c r="E267" s="13" t="s">
        <v>24</v>
      </c>
      <c r="F267" s="29"/>
      <c r="G267" s="29"/>
      <c r="H267" s="29"/>
      <c r="I267" s="36"/>
      <c r="J267" s="29"/>
      <c r="K267" s="35"/>
      <c r="L267" s="30"/>
      <c r="M267" s="23" t="b">
        <f t="shared" si="28"/>
        <v>0</v>
      </c>
      <c r="N267" s="23"/>
    </row>
    <row r="268" spans="1:14" ht="15" customHeight="1" x14ac:dyDescent="0.2">
      <c r="A268" s="4"/>
      <c r="B268" s="12" t="str">
        <f t="shared" si="26"/>
        <v xml:space="preserve"> </v>
      </c>
      <c r="C268" s="13" t="str">
        <f t="shared" si="27"/>
        <v xml:space="preserve"> </v>
      </c>
      <c r="D268" s="13" t="s">
        <v>11</v>
      </c>
      <c r="E268" s="13" t="s">
        <v>25</v>
      </c>
      <c r="F268" s="29"/>
      <c r="G268" s="29"/>
      <c r="H268" s="29"/>
      <c r="I268" s="36"/>
      <c r="J268" s="29"/>
      <c r="K268" s="35"/>
      <c r="L268" s="30"/>
      <c r="M268" s="23" t="b">
        <f t="shared" si="28"/>
        <v>0</v>
      </c>
      <c r="N268" s="23"/>
    </row>
    <row r="269" spans="1:14" ht="15" customHeight="1" x14ac:dyDescent="0.2">
      <c r="A269" s="4"/>
      <c r="B269" s="12" t="str">
        <f t="shared" si="26"/>
        <v xml:space="preserve"> </v>
      </c>
      <c r="C269" s="13" t="str">
        <f t="shared" si="27"/>
        <v xml:space="preserve"> </v>
      </c>
      <c r="D269" s="13" t="s">
        <v>12</v>
      </c>
      <c r="E269" s="13" t="s">
        <v>26</v>
      </c>
      <c r="F269" s="29"/>
      <c r="G269" s="29"/>
      <c r="H269" s="29"/>
      <c r="I269" s="36"/>
      <c r="J269" s="29"/>
      <c r="K269" s="35"/>
      <c r="L269" s="30"/>
      <c r="M269" s="23" t="b">
        <f t="shared" si="28"/>
        <v>0</v>
      </c>
      <c r="N269" s="23"/>
    </row>
    <row r="270" spans="1:14" ht="15" customHeight="1" x14ac:dyDescent="0.2">
      <c r="A270" s="4"/>
      <c r="B270" s="12" t="str">
        <f t="shared" si="26"/>
        <v xml:space="preserve"> </v>
      </c>
      <c r="C270" s="13" t="str">
        <f t="shared" si="27"/>
        <v xml:space="preserve"> </v>
      </c>
      <c r="D270" s="13" t="s">
        <v>13</v>
      </c>
      <c r="E270" s="13" t="s">
        <v>27</v>
      </c>
      <c r="F270" s="29"/>
      <c r="G270" s="29"/>
      <c r="H270" s="29"/>
      <c r="I270" s="36"/>
      <c r="J270" s="29"/>
      <c r="K270" s="35"/>
      <c r="L270" s="30"/>
      <c r="M270" s="23" t="b">
        <f t="shared" si="28"/>
        <v>0</v>
      </c>
      <c r="N270" s="23"/>
    </row>
    <row r="271" spans="1:14" ht="15" customHeight="1" x14ac:dyDescent="0.2">
      <c r="A271" s="4"/>
      <c r="B271" s="12" t="str">
        <f t="shared" si="26"/>
        <v xml:space="preserve"> </v>
      </c>
      <c r="C271" s="13" t="str">
        <f t="shared" si="27"/>
        <v xml:space="preserve"> </v>
      </c>
      <c r="D271" s="13" t="s">
        <v>14</v>
      </c>
      <c r="E271" s="13" t="s">
        <v>28</v>
      </c>
      <c r="F271" s="29"/>
      <c r="G271" s="29"/>
      <c r="H271" s="29"/>
      <c r="I271" s="36"/>
      <c r="J271" s="29"/>
      <c r="K271" s="35"/>
      <c r="L271" s="30"/>
      <c r="M271" s="23" t="b">
        <f t="shared" si="28"/>
        <v>0</v>
      </c>
      <c r="N271" s="23"/>
    </row>
    <row r="272" spans="1:14" ht="15" customHeight="1" x14ac:dyDescent="0.2">
      <c r="A272" s="4"/>
      <c r="B272" s="12" t="str">
        <f t="shared" si="26"/>
        <v xml:space="preserve"> </v>
      </c>
      <c r="C272" s="13" t="str">
        <f t="shared" si="27"/>
        <v xml:space="preserve"> </v>
      </c>
      <c r="D272" s="13" t="s">
        <v>15</v>
      </c>
      <c r="E272" s="13" t="s">
        <v>29</v>
      </c>
      <c r="F272" s="29"/>
      <c r="G272" s="29"/>
      <c r="H272" s="29"/>
      <c r="I272" s="36"/>
      <c r="J272" s="29"/>
      <c r="K272" s="35"/>
      <c r="L272" s="30"/>
      <c r="M272" s="23" t="b">
        <f t="shared" si="28"/>
        <v>0</v>
      </c>
      <c r="N272" s="23"/>
    </row>
    <row r="273" spans="1:14" ht="15" customHeight="1" x14ac:dyDescent="0.2">
      <c r="A273" s="4"/>
      <c r="B273" s="12" t="str">
        <f t="shared" si="26"/>
        <v xml:space="preserve"> </v>
      </c>
      <c r="C273" s="13" t="str">
        <f t="shared" si="27"/>
        <v xml:space="preserve"> </v>
      </c>
      <c r="D273" s="13" t="s">
        <v>16</v>
      </c>
      <c r="E273" s="13" t="s">
        <v>30</v>
      </c>
      <c r="F273" s="29"/>
      <c r="G273" s="29"/>
      <c r="H273" s="29"/>
      <c r="I273" s="36"/>
      <c r="J273" s="29"/>
      <c r="K273" s="35"/>
      <c r="L273" s="30"/>
      <c r="M273" s="23" t="b">
        <f t="shared" si="28"/>
        <v>0</v>
      </c>
      <c r="N273" s="23"/>
    </row>
    <row r="274" spans="1:14" ht="15.75" customHeight="1" x14ac:dyDescent="0.2">
      <c r="A274" s="4"/>
      <c r="B274" s="15" t="str">
        <f t="shared" si="26"/>
        <v xml:space="preserve"> </v>
      </c>
      <c r="C274" s="13" t="str">
        <f t="shared" si="27"/>
        <v xml:space="preserve"> </v>
      </c>
      <c r="D274" s="13" t="s">
        <v>17</v>
      </c>
      <c r="E274" s="13" t="s">
        <v>31</v>
      </c>
      <c r="F274" s="29"/>
      <c r="G274" s="29"/>
      <c r="H274" s="29"/>
      <c r="I274" s="36"/>
      <c r="J274" s="29"/>
      <c r="K274" s="35"/>
      <c r="L274" s="30"/>
      <c r="M274" s="23" t="b">
        <f t="shared" si="28"/>
        <v>0</v>
      </c>
      <c r="N274" s="23"/>
    </row>
    <row r="275" spans="1:14" ht="15" customHeight="1" x14ac:dyDescent="0.2">
      <c r="A275" s="31"/>
      <c r="B275" s="12" t="str">
        <f>IF(A275&gt;0,A275," ")</f>
        <v xml:space="preserve"> </v>
      </c>
      <c r="C275" s="13" t="str">
        <f t="shared" si="27"/>
        <v xml:space="preserve"> </v>
      </c>
      <c r="D275" s="13" t="s">
        <v>4</v>
      </c>
      <c r="E275" s="13" t="s">
        <v>18</v>
      </c>
      <c r="F275" s="29"/>
      <c r="G275" s="29"/>
      <c r="H275" s="29"/>
      <c r="I275" s="36"/>
      <c r="J275" s="29"/>
      <c r="K275" s="35"/>
      <c r="L275" s="30"/>
      <c r="M275" s="23" t="b">
        <f t="shared" si="28"/>
        <v>0</v>
      </c>
      <c r="N275" s="23"/>
    </row>
    <row r="276" spans="1:14" ht="15" customHeight="1" x14ac:dyDescent="0.2">
      <c r="A276" s="4"/>
      <c r="B276" s="12" t="str">
        <f t="shared" ref="B276:B288" si="29">IF(B275&gt;0,B275," ")</f>
        <v xml:space="preserve"> </v>
      </c>
      <c r="C276" s="13" t="str">
        <f t="shared" si="27"/>
        <v xml:space="preserve"> </v>
      </c>
      <c r="D276" s="13" t="s">
        <v>5</v>
      </c>
      <c r="E276" s="13" t="s">
        <v>19</v>
      </c>
      <c r="F276" s="29"/>
      <c r="G276" s="29"/>
      <c r="H276" s="29"/>
      <c r="I276" s="36"/>
      <c r="J276" s="29"/>
      <c r="K276" s="35"/>
      <c r="L276" s="30"/>
      <c r="M276" s="23" t="b">
        <f t="shared" si="28"/>
        <v>0</v>
      </c>
      <c r="N276" s="23"/>
    </row>
    <row r="277" spans="1:14" ht="15" customHeight="1" x14ac:dyDescent="0.2">
      <c r="A277" s="4"/>
      <c r="B277" s="12" t="str">
        <f t="shared" si="29"/>
        <v xml:space="preserve"> </v>
      </c>
      <c r="C277" s="13" t="str">
        <f t="shared" si="27"/>
        <v xml:space="preserve"> </v>
      </c>
      <c r="D277" s="13" t="s">
        <v>6</v>
      </c>
      <c r="E277" s="13" t="s">
        <v>20</v>
      </c>
      <c r="F277" s="29"/>
      <c r="G277" s="29"/>
      <c r="H277" s="29"/>
      <c r="I277" s="36"/>
      <c r="J277" s="29"/>
      <c r="K277" s="35"/>
      <c r="L277" s="30"/>
      <c r="M277" s="23" t="b">
        <f t="shared" si="28"/>
        <v>0</v>
      </c>
      <c r="N277" s="23"/>
    </row>
    <row r="278" spans="1:14" ht="15" customHeight="1" x14ac:dyDescent="0.2">
      <c r="A278" s="4"/>
      <c r="B278" s="12" t="str">
        <f t="shared" si="29"/>
        <v xml:space="preserve"> </v>
      </c>
      <c r="C278" s="13" t="str">
        <f t="shared" si="27"/>
        <v xml:space="preserve"> </v>
      </c>
      <c r="D278" s="13" t="s">
        <v>7</v>
      </c>
      <c r="E278" s="13" t="s">
        <v>21</v>
      </c>
      <c r="F278" s="29"/>
      <c r="G278" s="29"/>
      <c r="H278" s="29"/>
      <c r="I278" s="36"/>
      <c r="J278" s="29"/>
      <c r="K278" s="35"/>
      <c r="L278" s="30"/>
      <c r="M278" s="23" t="b">
        <f t="shared" si="28"/>
        <v>0</v>
      </c>
      <c r="N278" s="23"/>
    </row>
    <row r="279" spans="1:14" ht="15" customHeight="1" x14ac:dyDescent="0.2">
      <c r="A279" s="4"/>
      <c r="B279" s="12" t="str">
        <f t="shared" si="29"/>
        <v xml:space="preserve"> </v>
      </c>
      <c r="C279" s="13" t="str">
        <f t="shared" si="27"/>
        <v xml:space="preserve"> </v>
      </c>
      <c r="D279" s="13" t="s">
        <v>8</v>
      </c>
      <c r="E279" s="13" t="s">
        <v>22</v>
      </c>
      <c r="F279" s="29"/>
      <c r="G279" s="29"/>
      <c r="H279" s="29"/>
      <c r="I279" s="36"/>
      <c r="J279" s="29"/>
      <c r="K279" s="35"/>
      <c r="L279" s="30"/>
      <c r="M279" s="23" t="b">
        <f t="shared" si="28"/>
        <v>0</v>
      </c>
      <c r="N279" s="23"/>
    </row>
    <row r="280" spans="1:14" ht="15" customHeight="1" x14ac:dyDescent="0.2">
      <c r="A280" s="4"/>
      <c r="B280" s="12" t="str">
        <f t="shared" si="29"/>
        <v xml:space="preserve"> </v>
      </c>
      <c r="C280" s="13" t="str">
        <f t="shared" si="27"/>
        <v xml:space="preserve"> </v>
      </c>
      <c r="D280" s="13" t="s">
        <v>9</v>
      </c>
      <c r="E280" s="13" t="s">
        <v>23</v>
      </c>
      <c r="F280" s="29"/>
      <c r="G280" s="29"/>
      <c r="H280" s="29"/>
      <c r="I280" s="36"/>
      <c r="J280" s="29"/>
      <c r="K280" s="35"/>
      <c r="L280" s="30"/>
      <c r="M280" s="23" t="b">
        <f t="shared" si="28"/>
        <v>0</v>
      </c>
      <c r="N280" s="23"/>
    </row>
    <row r="281" spans="1:14" ht="15" customHeight="1" x14ac:dyDescent="0.2">
      <c r="A281" s="4"/>
      <c r="B281" s="12" t="str">
        <f t="shared" si="29"/>
        <v xml:space="preserve"> </v>
      </c>
      <c r="C281" s="13" t="str">
        <f t="shared" si="27"/>
        <v xml:space="preserve"> </v>
      </c>
      <c r="D281" s="13" t="s">
        <v>10</v>
      </c>
      <c r="E281" s="13" t="s">
        <v>24</v>
      </c>
      <c r="F281" s="29"/>
      <c r="G281" s="29"/>
      <c r="H281" s="29"/>
      <c r="I281" s="36"/>
      <c r="J281" s="29"/>
      <c r="K281" s="35"/>
      <c r="L281" s="30"/>
      <c r="M281" s="23" t="b">
        <f t="shared" si="28"/>
        <v>0</v>
      </c>
      <c r="N281" s="23"/>
    </row>
    <row r="282" spans="1:14" ht="15" customHeight="1" x14ac:dyDescent="0.2">
      <c r="A282" s="4"/>
      <c r="B282" s="12" t="str">
        <f t="shared" si="29"/>
        <v xml:space="preserve"> </v>
      </c>
      <c r="C282" s="13" t="str">
        <f t="shared" si="27"/>
        <v xml:space="preserve"> </v>
      </c>
      <c r="D282" s="13" t="s">
        <v>11</v>
      </c>
      <c r="E282" s="13" t="s">
        <v>25</v>
      </c>
      <c r="F282" s="29"/>
      <c r="G282" s="29"/>
      <c r="H282" s="29"/>
      <c r="I282" s="36"/>
      <c r="J282" s="29"/>
      <c r="K282" s="35"/>
      <c r="L282" s="30"/>
      <c r="M282" s="23" t="b">
        <f t="shared" si="28"/>
        <v>0</v>
      </c>
      <c r="N282" s="23"/>
    </row>
    <row r="283" spans="1:14" ht="15" customHeight="1" x14ac:dyDescent="0.2">
      <c r="A283" s="4"/>
      <c r="B283" s="12" t="str">
        <f t="shared" si="29"/>
        <v xml:space="preserve"> </v>
      </c>
      <c r="C283" s="13" t="str">
        <f t="shared" si="27"/>
        <v xml:space="preserve"> </v>
      </c>
      <c r="D283" s="13" t="s">
        <v>12</v>
      </c>
      <c r="E283" s="13" t="s">
        <v>26</v>
      </c>
      <c r="F283" s="29"/>
      <c r="G283" s="29"/>
      <c r="H283" s="29"/>
      <c r="I283" s="36"/>
      <c r="J283" s="29"/>
      <c r="K283" s="35"/>
      <c r="L283" s="30"/>
      <c r="M283" s="23" t="b">
        <f t="shared" si="28"/>
        <v>0</v>
      </c>
      <c r="N283" s="23"/>
    </row>
    <row r="284" spans="1:14" ht="15" customHeight="1" x14ac:dyDescent="0.2">
      <c r="A284" s="4"/>
      <c r="B284" s="12" t="str">
        <f t="shared" si="29"/>
        <v xml:space="preserve"> </v>
      </c>
      <c r="C284" s="13" t="str">
        <f t="shared" si="27"/>
        <v xml:space="preserve"> </v>
      </c>
      <c r="D284" s="13" t="s">
        <v>13</v>
      </c>
      <c r="E284" s="13" t="s">
        <v>27</v>
      </c>
      <c r="F284" s="29"/>
      <c r="G284" s="29"/>
      <c r="H284" s="29"/>
      <c r="I284" s="36"/>
      <c r="J284" s="29"/>
      <c r="K284" s="35"/>
      <c r="L284" s="30"/>
      <c r="M284" s="23" t="b">
        <f t="shared" si="28"/>
        <v>0</v>
      </c>
      <c r="N284" s="23"/>
    </row>
    <row r="285" spans="1:14" ht="15" customHeight="1" x14ac:dyDescent="0.2">
      <c r="A285" s="4"/>
      <c r="B285" s="12" t="str">
        <f t="shared" si="29"/>
        <v xml:space="preserve"> </v>
      </c>
      <c r="C285" s="13" t="str">
        <f t="shared" si="27"/>
        <v xml:space="preserve"> </v>
      </c>
      <c r="D285" s="13" t="s">
        <v>14</v>
      </c>
      <c r="E285" s="13" t="s">
        <v>28</v>
      </c>
      <c r="F285" s="29"/>
      <c r="G285" s="29"/>
      <c r="H285" s="29"/>
      <c r="I285" s="36"/>
      <c r="J285" s="29"/>
      <c r="K285" s="35"/>
      <c r="L285" s="30"/>
      <c r="M285" s="23" t="b">
        <f t="shared" si="28"/>
        <v>0</v>
      </c>
      <c r="N285" s="23"/>
    </row>
    <row r="286" spans="1:14" ht="15" customHeight="1" x14ac:dyDescent="0.2">
      <c r="A286" s="4"/>
      <c r="B286" s="12" t="str">
        <f t="shared" si="29"/>
        <v xml:space="preserve"> </v>
      </c>
      <c r="C286" s="13" t="str">
        <f t="shared" si="27"/>
        <v xml:space="preserve"> </v>
      </c>
      <c r="D286" s="13" t="s">
        <v>15</v>
      </c>
      <c r="E286" s="13" t="s">
        <v>29</v>
      </c>
      <c r="F286" s="29"/>
      <c r="G286" s="29"/>
      <c r="H286" s="29"/>
      <c r="I286" s="36"/>
      <c r="J286" s="29"/>
      <c r="K286" s="35"/>
      <c r="L286" s="30"/>
      <c r="M286" s="23" t="b">
        <f t="shared" si="28"/>
        <v>0</v>
      </c>
      <c r="N286" s="23"/>
    </row>
    <row r="287" spans="1:14" ht="15" customHeight="1" x14ac:dyDescent="0.2">
      <c r="A287" s="4"/>
      <c r="B287" s="12" t="str">
        <f t="shared" si="29"/>
        <v xml:space="preserve"> </v>
      </c>
      <c r="C287" s="13" t="str">
        <f t="shared" si="27"/>
        <v xml:space="preserve"> </v>
      </c>
      <c r="D287" s="13" t="s">
        <v>16</v>
      </c>
      <c r="E287" s="13" t="s">
        <v>30</v>
      </c>
      <c r="F287" s="29"/>
      <c r="G287" s="29"/>
      <c r="H287" s="29"/>
      <c r="I287" s="36"/>
      <c r="J287" s="29"/>
      <c r="K287" s="35"/>
      <c r="L287" s="30"/>
      <c r="M287" s="23" t="b">
        <f t="shared" si="28"/>
        <v>0</v>
      </c>
      <c r="N287" s="23"/>
    </row>
    <row r="288" spans="1:14" ht="15" customHeight="1" x14ac:dyDescent="0.2">
      <c r="A288" s="4"/>
      <c r="B288" s="12" t="str">
        <f t="shared" si="29"/>
        <v xml:space="preserve"> </v>
      </c>
      <c r="C288" s="13" t="str">
        <f t="shared" si="27"/>
        <v xml:space="preserve"> </v>
      </c>
      <c r="D288" s="13" t="s">
        <v>17</v>
      </c>
      <c r="E288" s="13" t="s">
        <v>31</v>
      </c>
      <c r="F288" s="29"/>
      <c r="G288" s="29"/>
      <c r="H288" s="29"/>
      <c r="I288" s="36"/>
      <c r="J288" s="29"/>
      <c r="K288" s="35"/>
      <c r="L288" s="30"/>
      <c r="M288" s="23" t="b">
        <f t="shared" si="28"/>
        <v>0</v>
      </c>
      <c r="N288" s="23"/>
    </row>
    <row r="289" spans="1:12" ht="15" customHeight="1" x14ac:dyDescent="0.2">
      <c r="A289" s="4"/>
      <c r="B289" s="4"/>
      <c r="C289" s="5"/>
      <c r="D289" s="5"/>
      <c r="E289" s="5"/>
      <c r="F289" s="5"/>
      <c r="G289" s="6"/>
      <c r="H289" s="5"/>
      <c r="I289" s="6"/>
      <c r="J289" s="6"/>
      <c r="K289" s="6"/>
      <c r="L289" s="6"/>
    </row>
  </sheetData>
  <mergeCells count="14">
    <mergeCell ref="C4:D4"/>
    <mergeCell ref="C5:D5"/>
    <mergeCell ref="C3:D3"/>
    <mergeCell ref="C1:D1"/>
    <mergeCell ref="C2:D2"/>
    <mergeCell ref="F6:G6"/>
    <mergeCell ref="I6:K6"/>
    <mergeCell ref="M1:M6"/>
    <mergeCell ref="E4:K4"/>
    <mergeCell ref="E5:K5"/>
    <mergeCell ref="E3:K3"/>
    <mergeCell ref="E2:K2"/>
    <mergeCell ref="E1:K1"/>
    <mergeCell ref="L2:L6"/>
  </mergeCells>
  <conditionalFormatting sqref="L9:L288">
    <cfRule type="expression" dxfId="1066" priority="1544" stopIfTrue="1">
      <formula xml:space="preserve"> AND(M9,K9 = YesValue)</formula>
    </cfRule>
    <cfRule type="expression" dxfId="1065" priority="1556">
      <formula>(K9 = YesValue)</formula>
    </cfRule>
  </conditionalFormatting>
  <conditionalFormatting sqref="F9 F20:F23 F34:F37 F48:F51 F62:F65 F76:F79 F90:F93 F104:F107 F187:F288 F118:F121 F132:F134">
    <cfRule type="expression" dxfId="1064" priority="1555">
      <formula>M9</formula>
    </cfRule>
  </conditionalFormatting>
  <conditionalFormatting sqref="G9 G20:G23 G34:G37 G48:G51 G62:G65 G76:G79 G90:G93 G104:G107 G187:G288 G118:G121 G132:G134">
    <cfRule type="expression" dxfId="1063" priority="1551">
      <formula>M9</formula>
    </cfRule>
  </conditionalFormatting>
  <conditionalFormatting sqref="H9 H16 H20:H23 H34:H37 H48:H51 H62:H65 H76:H79 H90:H93 H104:H107 H187:H288 H118:H121 H132:H134">
    <cfRule type="expression" dxfId="1062" priority="1549">
      <formula>M9</formula>
    </cfRule>
  </conditionalFormatting>
  <conditionalFormatting sqref="I9 I16 I62:I65 I20:I23 I34:I38 I46 I48:I51 I76:I79 I90:I93 I104:I107 I187:I288 I118:I121 I132:I134">
    <cfRule type="expression" dxfId="1061" priority="1548">
      <formula>M9</formula>
    </cfRule>
  </conditionalFormatting>
  <conditionalFormatting sqref="J9 J62:J65 J16 J20:J23 J34:J38 J46 J48:J52 J76:J79 J90:J93 J104:J121 J187:J288 J132:J134">
    <cfRule type="expression" dxfId="1060" priority="1546">
      <formula>M9</formula>
    </cfRule>
  </conditionalFormatting>
  <conditionalFormatting sqref="K9 K12:K134 K187:K288">
    <cfRule type="expression" dxfId="1059" priority="1545">
      <formula>M9</formula>
    </cfRule>
  </conditionalFormatting>
  <conditionalFormatting sqref="C9">
    <cfRule type="expression" dxfId="1058" priority="1543">
      <formula>M9</formula>
    </cfRule>
  </conditionalFormatting>
  <conditionalFormatting sqref="D9">
    <cfRule type="expression" dxfId="1057" priority="1542">
      <formula>M9</formula>
    </cfRule>
  </conditionalFormatting>
  <conditionalFormatting sqref="E9">
    <cfRule type="expression" dxfId="1056" priority="1541">
      <formula>M9</formula>
    </cfRule>
  </conditionalFormatting>
  <conditionalFormatting sqref="E3">
    <cfRule type="expression" dxfId="1055" priority="1540">
      <formula xml:space="preserve"> $M$1</formula>
    </cfRule>
  </conditionalFormatting>
  <conditionalFormatting sqref="I6:K6">
    <cfRule type="expression" dxfId="1054" priority="1535">
      <formula xml:space="preserve"> $M$1</formula>
    </cfRule>
  </conditionalFormatting>
  <conditionalFormatting sqref="E2">
    <cfRule type="expression" dxfId="1053" priority="1539">
      <formula xml:space="preserve"> $M$1</formula>
    </cfRule>
  </conditionalFormatting>
  <conditionalFormatting sqref="E5">
    <cfRule type="expression" dxfId="1052" priority="1537">
      <formula xml:space="preserve"> $M$1</formula>
    </cfRule>
  </conditionalFormatting>
  <conditionalFormatting sqref="F6:G6">
    <cfRule type="expression" dxfId="1051" priority="1536">
      <formula xml:space="preserve"> $M$1</formula>
    </cfRule>
  </conditionalFormatting>
  <conditionalFormatting sqref="E1">
    <cfRule type="expression" dxfId="1050" priority="1534">
      <formula xml:space="preserve"> $M$1</formula>
    </cfRule>
  </conditionalFormatting>
  <conditionalFormatting sqref="F10">
    <cfRule type="expression" dxfId="1049" priority="1333">
      <formula>M10</formula>
    </cfRule>
  </conditionalFormatting>
  <conditionalFormatting sqref="G10">
    <cfRule type="expression" dxfId="1048" priority="1332">
      <formula>M10</formula>
    </cfRule>
  </conditionalFormatting>
  <conditionalFormatting sqref="H10">
    <cfRule type="expression" dxfId="1047" priority="1331">
      <formula>M10</formula>
    </cfRule>
  </conditionalFormatting>
  <conditionalFormatting sqref="I10">
    <cfRule type="expression" dxfId="1046" priority="1330">
      <formula>M10</formula>
    </cfRule>
  </conditionalFormatting>
  <conditionalFormatting sqref="J10">
    <cfRule type="expression" dxfId="1045" priority="1329">
      <formula>M10</formula>
    </cfRule>
  </conditionalFormatting>
  <conditionalFormatting sqref="K10">
    <cfRule type="expression" dxfId="1044" priority="1328">
      <formula>M10</formula>
    </cfRule>
  </conditionalFormatting>
  <conditionalFormatting sqref="K11">
    <cfRule type="expression" dxfId="1043" priority="1322">
      <formula>M11</formula>
    </cfRule>
  </conditionalFormatting>
  <conditionalFormatting sqref="F16">
    <cfRule type="expression" dxfId="1042" priority="1295">
      <formula>M16</formula>
    </cfRule>
  </conditionalFormatting>
  <conditionalFormatting sqref="F16">
    <cfRule type="expression" dxfId="1041" priority="1294">
      <formula>M16</formula>
    </cfRule>
  </conditionalFormatting>
  <conditionalFormatting sqref="G16">
    <cfRule type="expression" dxfId="1040" priority="1293">
      <formula>M16</formula>
    </cfRule>
  </conditionalFormatting>
  <conditionalFormatting sqref="G16">
    <cfRule type="expression" dxfId="1039" priority="1292">
      <formula>M16</formula>
    </cfRule>
  </conditionalFormatting>
  <conditionalFormatting sqref="F38">
    <cfRule type="expression" dxfId="1033" priority="1249">
      <formula>M38</formula>
    </cfRule>
  </conditionalFormatting>
  <conditionalFormatting sqref="G38">
    <cfRule type="expression" dxfId="1032" priority="1248">
      <formula>M38</formula>
    </cfRule>
  </conditionalFormatting>
  <conditionalFormatting sqref="H38">
    <cfRule type="expression" dxfId="1031" priority="1247">
      <formula>M38</formula>
    </cfRule>
  </conditionalFormatting>
  <conditionalFormatting sqref="F46">
    <cfRule type="expression" dxfId="1030" priority="1221">
      <formula>M46</formula>
    </cfRule>
  </conditionalFormatting>
  <conditionalFormatting sqref="G46">
    <cfRule type="expression" dxfId="1029" priority="1220">
      <formula>M46</formula>
    </cfRule>
  </conditionalFormatting>
  <conditionalFormatting sqref="H46">
    <cfRule type="expression" dxfId="1028" priority="1219">
      <formula>M46</formula>
    </cfRule>
  </conditionalFormatting>
  <conditionalFormatting sqref="F11">
    <cfRule type="expression" dxfId="1024" priority="1074">
      <formula>M11</formula>
    </cfRule>
  </conditionalFormatting>
  <conditionalFormatting sqref="G11">
    <cfRule type="expression" dxfId="1023" priority="1073">
      <formula>M11</formula>
    </cfRule>
  </conditionalFormatting>
  <conditionalFormatting sqref="H11">
    <cfRule type="expression" dxfId="1022" priority="1072">
      <formula>M11</formula>
    </cfRule>
  </conditionalFormatting>
  <conditionalFormatting sqref="I11">
    <cfRule type="expression" dxfId="1021" priority="1071">
      <formula>M11</formula>
    </cfRule>
  </conditionalFormatting>
  <conditionalFormatting sqref="J11">
    <cfRule type="expression" dxfId="1020" priority="1070">
      <formula>M11</formula>
    </cfRule>
  </conditionalFormatting>
  <conditionalFormatting sqref="F12">
    <cfRule type="expression" dxfId="1019" priority="1069">
      <formula>M12</formula>
    </cfRule>
  </conditionalFormatting>
  <conditionalFormatting sqref="G12">
    <cfRule type="expression" dxfId="1018" priority="1068">
      <formula>M12</formula>
    </cfRule>
  </conditionalFormatting>
  <conditionalFormatting sqref="H12">
    <cfRule type="expression" dxfId="1017" priority="1067">
      <formula>M12</formula>
    </cfRule>
  </conditionalFormatting>
  <conditionalFormatting sqref="I12">
    <cfRule type="expression" dxfId="1016" priority="1066">
      <formula>M12</formula>
    </cfRule>
  </conditionalFormatting>
  <conditionalFormatting sqref="J12">
    <cfRule type="expression" dxfId="1015" priority="1065">
      <formula>M12</formula>
    </cfRule>
  </conditionalFormatting>
  <conditionalFormatting sqref="F13">
    <cfRule type="expression" dxfId="1014" priority="1064">
      <formula>M13</formula>
    </cfRule>
  </conditionalFormatting>
  <conditionalFormatting sqref="G13">
    <cfRule type="expression" dxfId="1013" priority="1063">
      <formula>M13</formula>
    </cfRule>
  </conditionalFormatting>
  <conditionalFormatting sqref="H13">
    <cfRule type="expression" dxfId="1012" priority="1062">
      <formula>M13</formula>
    </cfRule>
  </conditionalFormatting>
  <conditionalFormatting sqref="I13">
    <cfRule type="expression" dxfId="1011" priority="1061">
      <formula>M13</formula>
    </cfRule>
  </conditionalFormatting>
  <conditionalFormatting sqref="J13">
    <cfRule type="expression" dxfId="1010" priority="1060">
      <formula>M13</formula>
    </cfRule>
  </conditionalFormatting>
  <conditionalFormatting sqref="F14">
    <cfRule type="expression" dxfId="1009" priority="1059">
      <formula>M14</formula>
    </cfRule>
  </conditionalFormatting>
  <conditionalFormatting sqref="G14">
    <cfRule type="expression" dxfId="1008" priority="1058">
      <formula>M14</formula>
    </cfRule>
  </conditionalFormatting>
  <conditionalFormatting sqref="H14">
    <cfRule type="expression" dxfId="1007" priority="1057">
      <formula>M14</formula>
    </cfRule>
  </conditionalFormatting>
  <conditionalFormatting sqref="I14">
    <cfRule type="expression" dxfId="1006" priority="1056">
      <formula>M14</formula>
    </cfRule>
  </conditionalFormatting>
  <conditionalFormatting sqref="J14">
    <cfRule type="expression" dxfId="1005" priority="1055">
      <formula>M14</formula>
    </cfRule>
  </conditionalFormatting>
  <conditionalFormatting sqref="F15">
    <cfRule type="expression" dxfId="1004" priority="1054">
      <formula>M15</formula>
    </cfRule>
  </conditionalFormatting>
  <conditionalFormatting sqref="G15">
    <cfRule type="expression" dxfId="1003" priority="1053">
      <formula>M15</formula>
    </cfRule>
  </conditionalFormatting>
  <conditionalFormatting sqref="H15">
    <cfRule type="expression" dxfId="1002" priority="1052">
      <formula>M15</formula>
    </cfRule>
  </conditionalFormatting>
  <conditionalFormatting sqref="I15">
    <cfRule type="expression" dxfId="1001" priority="1051">
      <formula>M15</formula>
    </cfRule>
  </conditionalFormatting>
  <conditionalFormatting sqref="J15">
    <cfRule type="expression" dxfId="1000" priority="1050">
      <formula>M15</formula>
    </cfRule>
  </conditionalFormatting>
  <conditionalFormatting sqref="H17">
    <cfRule type="expression" dxfId="999" priority="1049">
      <formula>M17</formula>
    </cfRule>
  </conditionalFormatting>
  <conditionalFormatting sqref="I17">
    <cfRule type="expression" dxfId="998" priority="1048">
      <formula>M17</formula>
    </cfRule>
  </conditionalFormatting>
  <conditionalFormatting sqref="J17">
    <cfRule type="expression" dxfId="997" priority="1047">
      <formula>M17</formula>
    </cfRule>
  </conditionalFormatting>
  <conditionalFormatting sqref="F17">
    <cfRule type="expression" dxfId="996" priority="1046">
      <formula>M17</formula>
    </cfRule>
  </conditionalFormatting>
  <conditionalFormatting sqref="F17">
    <cfRule type="expression" dxfId="995" priority="1045">
      <formula>M17</formula>
    </cfRule>
  </conditionalFormatting>
  <conditionalFormatting sqref="G17">
    <cfRule type="expression" dxfId="994" priority="1044">
      <formula>M17</formula>
    </cfRule>
  </conditionalFormatting>
  <conditionalFormatting sqref="G17">
    <cfRule type="expression" dxfId="993" priority="1043">
      <formula>M17</formula>
    </cfRule>
  </conditionalFormatting>
  <conditionalFormatting sqref="H18">
    <cfRule type="expression" dxfId="992" priority="1042">
      <formula>M18</formula>
    </cfRule>
  </conditionalFormatting>
  <conditionalFormatting sqref="I18">
    <cfRule type="expression" dxfId="991" priority="1041">
      <formula>M18</formula>
    </cfRule>
  </conditionalFormatting>
  <conditionalFormatting sqref="J18">
    <cfRule type="expression" dxfId="990" priority="1040">
      <formula>M18</formula>
    </cfRule>
  </conditionalFormatting>
  <conditionalFormatting sqref="F18">
    <cfRule type="expression" dxfId="989" priority="1039">
      <formula>M18</formula>
    </cfRule>
  </conditionalFormatting>
  <conditionalFormatting sqref="F18">
    <cfRule type="expression" dxfId="988" priority="1038">
      <formula>M18</formula>
    </cfRule>
  </conditionalFormatting>
  <conditionalFormatting sqref="G18">
    <cfRule type="expression" dxfId="987" priority="1037">
      <formula>M18</formula>
    </cfRule>
  </conditionalFormatting>
  <conditionalFormatting sqref="G18">
    <cfRule type="expression" dxfId="986" priority="1036">
      <formula>M18</formula>
    </cfRule>
  </conditionalFormatting>
  <conditionalFormatting sqref="H19">
    <cfRule type="expression" dxfId="985" priority="1035">
      <formula>M19</formula>
    </cfRule>
  </conditionalFormatting>
  <conditionalFormatting sqref="I19">
    <cfRule type="expression" dxfId="984" priority="1034">
      <formula>M19</formula>
    </cfRule>
  </conditionalFormatting>
  <conditionalFormatting sqref="J19">
    <cfRule type="expression" dxfId="983" priority="1033">
      <formula>M19</formula>
    </cfRule>
  </conditionalFormatting>
  <conditionalFormatting sqref="F19">
    <cfRule type="expression" dxfId="982" priority="1032">
      <formula>M19</formula>
    </cfRule>
  </conditionalFormatting>
  <conditionalFormatting sqref="F19">
    <cfRule type="expression" dxfId="981" priority="1031">
      <formula>M19</formula>
    </cfRule>
  </conditionalFormatting>
  <conditionalFormatting sqref="G19">
    <cfRule type="expression" dxfId="980" priority="1030">
      <formula>M19</formula>
    </cfRule>
  </conditionalFormatting>
  <conditionalFormatting sqref="G19">
    <cfRule type="expression" dxfId="979" priority="1029">
      <formula>M19</formula>
    </cfRule>
  </conditionalFormatting>
  <conditionalFormatting sqref="I39">
    <cfRule type="expression" dxfId="915" priority="965">
      <formula>M39</formula>
    </cfRule>
  </conditionalFormatting>
  <conditionalFormatting sqref="J39">
    <cfRule type="expression" dxfId="914" priority="964">
      <formula>M39</formula>
    </cfRule>
  </conditionalFormatting>
  <conditionalFormatting sqref="F39">
    <cfRule type="expression" dxfId="913" priority="963">
      <formula>M39</formula>
    </cfRule>
  </conditionalFormatting>
  <conditionalFormatting sqref="G39">
    <cfRule type="expression" dxfId="912" priority="962">
      <formula>M39</formula>
    </cfRule>
  </conditionalFormatting>
  <conditionalFormatting sqref="H39">
    <cfRule type="expression" dxfId="911" priority="961">
      <formula>M39</formula>
    </cfRule>
  </conditionalFormatting>
  <conditionalFormatting sqref="I40">
    <cfRule type="expression" dxfId="910" priority="960">
      <formula>M40</formula>
    </cfRule>
  </conditionalFormatting>
  <conditionalFormatting sqref="J40">
    <cfRule type="expression" dxfId="909" priority="959">
      <formula>M40</formula>
    </cfRule>
  </conditionalFormatting>
  <conditionalFormatting sqref="F40">
    <cfRule type="expression" dxfId="908" priority="958">
      <formula>M40</formula>
    </cfRule>
  </conditionalFormatting>
  <conditionalFormatting sqref="G40">
    <cfRule type="expression" dxfId="907" priority="957">
      <formula>M40</formula>
    </cfRule>
  </conditionalFormatting>
  <conditionalFormatting sqref="H40">
    <cfRule type="expression" dxfId="906" priority="956">
      <formula>M40</formula>
    </cfRule>
  </conditionalFormatting>
  <conditionalFormatting sqref="I41">
    <cfRule type="expression" dxfId="905" priority="955">
      <formula>M41</formula>
    </cfRule>
  </conditionalFormatting>
  <conditionalFormatting sqref="J41">
    <cfRule type="expression" dxfId="904" priority="954">
      <formula>M41</formula>
    </cfRule>
  </conditionalFormatting>
  <conditionalFormatting sqref="F41">
    <cfRule type="expression" dxfId="903" priority="953">
      <formula>M41</formula>
    </cfRule>
  </conditionalFormatting>
  <conditionalFormatting sqref="G41">
    <cfRule type="expression" dxfId="902" priority="952">
      <formula>M41</formula>
    </cfRule>
  </conditionalFormatting>
  <conditionalFormatting sqref="H41">
    <cfRule type="expression" dxfId="901" priority="951">
      <formula>M41</formula>
    </cfRule>
  </conditionalFormatting>
  <conditionalFormatting sqref="I42">
    <cfRule type="expression" dxfId="900" priority="950">
      <formula>M42</formula>
    </cfRule>
  </conditionalFormatting>
  <conditionalFormatting sqref="J42">
    <cfRule type="expression" dxfId="899" priority="949">
      <formula>M42</formula>
    </cfRule>
  </conditionalFormatting>
  <conditionalFormatting sqref="F42">
    <cfRule type="expression" dxfId="898" priority="948">
      <formula>M42</formula>
    </cfRule>
  </conditionalFormatting>
  <conditionalFormatting sqref="G42">
    <cfRule type="expression" dxfId="897" priority="947">
      <formula>M42</formula>
    </cfRule>
  </conditionalFormatting>
  <conditionalFormatting sqref="H42">
    <cfRule type="expression" dxfId="896" priority="946">
      <formula>M42</formula>
    </cfRule>
  </conditionalFormatting>
  <conditionalFormatting sqref="I43">
    <cfRule type="expression" dxfId="895" priority="945">
      <formula>M43</formula>
    </cfRule>
  </conditionalFormatting>
  <conditionalFormatting sqref="J43">
    <cfRule type="expression" dxfId="894" priority="944">
      <formula>M43</formula>
    </cfRule>
  </conditionalFormatting>
  <conditionalFormatting sqref="F43">
    <cfRule type="expression" dxfId="893" priority="943">
      <formula>M43</formula>
    </cfRule>
  </conditionalFormatting>
  <conditionalFormatting sqref="G43">
    <cfRule type="expression" dxfId="892" priority="942">
      <formula>M43</formula>
    </cfRule>
  </conditionalFormatting>
  <conditionalFormatting sqref="H43">
    <cfRule type="expression" dxfId="891" priority="941">
      <formula>M43</formula>
    </cfRule>
  </conditionalFormatting>
  <conditionalFormatting sqref="I44">
    <cfRule type="expression" dxfId="890" priority="940">
      <formula>M44</formula>
    </cfRule>
  </conditionalFormatting>
  <conditionalFormatting sqref="J44">
    <cfRule type="expression" dxfId="889" priority="939">
      <formula>M44</formula>
    </cfRule>
  </conditionalFormatting>
  <conditionalFormatting sqref="F44">
    <cfRule type="expression" dxfId="888" priority="938">
      <formula>M44</formula>
    </cfRule>
  </conditionalFormatting>
  <conditionalFormatting sqref="G44">
    <cfRule type="expression" dxfId="887" priority="937">
      <formula>M44</formula>
    </cfRule>
  </conditionalFormatting>
  <conditionalFormatting sqref="H44">
    <cfRule type="expression" dxfId="886" priority="936">
      <formula>M44</formula>
    </cfRule>
  </conditionalFormatting>
  <conditionalFormatting sqref="I45">
    <cfRule type="expression" dxfId="885" priority="935">
      <formula>M45</formula>
    </cfRule>
  </conditionalFormatting>
  <conditionalFormatting sqref="J45">
    <cfRule type="expression" dxfId="884" priority="934">
      <formula>M45</formula>
    </cfRule>
  </conditionalFormatting>
  <conditionalFormatting sqref="F45">
    <cfRule type="expression" dxfId="883" priority="933">
      <formula>M45</formula>
    </cfRule>
  </conditionalFormatting>
  <conditionalFormatting sqref="G45">
    <cfRule type="expression" dxfId="882" priority="932">
      <formula>M45</formula>
    </cfRule>
  </conditionalFormatting>
  <conditionalFormatting sqref="H45">
    <cfRule type="expression" dxfId="881" priority="931">
      <formula>M45</formula>
    </cfRule>
  </conditionalFormatting>
  <conditionalFormatting sqref="I47">
    <cfRule type="expression" dxfId="880" priority="930">
      <formula>M47</formula>
    </cfRule>
  </conditionalFormatting>
  <conditionalFormatting sqref="J47">
    <cfRule type="expression" dxfId="879" priority="929">
      <formula>M47</formula>
    </cfRule>
  </conditionalFormatting>
  <conditionalFormatting sqref="F47">
    <cfRule type="expression" dxfId="878" priority="928">
      <formula>M47</formula>
    </cfRule>
  </conditionalFormatting>
  <conditionalFormatting sqref="G47">
    <cfRule type="expression" dxfId="877" priority="927">
      <formula>M47</formula>
    </cfRule>
  </conditionalFormatting>
  <conditionalFormatting sqref="H47">
    <cfRule type="expression" dxfId="876" priority="926">
      <formula>M47</formula>
    </cfRule>
  </conditionalFormatting>
  <conditionalFormatting sqref="F145:F148 F173:F176">
    <cfRule type="expression" dxfId="870" priority="691">
      <formula>M145</formula>
    </cfRule>
  </conditionalFormatting>
  <conditionalFormatting sqref="G145:G148 G173:G176">
    <cfRule type="expression" dxfId="869" priority="690">
      <formula>M145</formula>
    </cfRule>
  </conditionalFormatting>
  <conditionalFormatting sqref="H145:H148 H173:H176">
    <cfRule type="expression" dxfId="868" priority="689">
      <formula>M145</formula>
    </cfRule>
  </conditionalFormatting>
  <conditionalFormatting sqref="I145:I148 I135 I173:I177 I183">
    <cfRule type="expression" dxfId="867" priority="688">
      <formula>M135</formula>
    </cfRule>
  </conditionalFormatting>
  <conditionalFormatting sqref="J145:J148 J135 J159:J163 J167 J173:J177 J183">
    <cfRule type="expression" dxfId="866" priority="687">
      <formula>M135</formula>
    </cfRule>
  </conditionalFormatting>
  <conditionalFormatting sqref="K135:K186">
    <cfRule type="expression" dxfId="865" priority="686">
      <formula>M135</formula>
    </cfRule>
  </conditionalFormatting>
  <conditionalFormatting sqref="F135">
    <cfRule type="expression" dxfId="864" priority="685">
      <formula>M135</formula>
    </cfRule>
  </conditionalFormatting>
  <conditionalFormatting sqref="G135">
    <cfRule type="expression" dxfId="863" priority="684">
      <formula>M135</formula>
    </cfRule>
  </conditionalFormatting>
  <conditionalFormatting sqref="H135">
    <cfRule type="expression" dxfId="862" priority="683">
      <formula>M135</formula>
    </cfRule>
  </conditionalFormatting>
  <conditionalFormatting sqref="G141">
    <cfRule type="expression" dxfId="861" priority="682">
      <formula>M141</formula>
    </cfRule>
  </conditionalFormatting>
  <conditionalFormatting sqref="H141">
    <cfRule type="expression" dxfId="860" priority="681">
      <formula>M141</formula>
    </cfRule>
  </conditionalFormatting>
  <conditionalFormatting sqref="I141">
    <cfRule type="expression" dxfId="859" priority="680">
      <formula>M141</formula>
    </cfRule>
  </conditionalFormatting>
  <conditionalFormatting sqref="J141">
    <cfRule type="expression" dxfId="858" priority="679">
      <formula>M141</formula>
    </cfRule>
  </conditionalFormatting>
  <conditionalFormatting sqref="F141">
    <cfRule type="expression" dxfId="857" priority="678">
      <formula>M141</formula>
    </cfRule>
  </conditionalFormatting>
  <conditionalFormatting sqref="G177">
    <cfRule type="expression" dxfId="849" priority="670">
      <formula>M177</formula>
    </cfRule>
  </conditionalFormatting>
  <conditionalFormatting sqref="H177">
    <cfRule type="expression" dxfId="848" priority="669">
      <formula>M177</formula>
    </cfRule>
  </conditionalFormatting>
  <conditionalFormatting sqref="H183">
    <cfRule type="expression" dxfId="847" priority="668">
      <formula>M183</formula>
    </cfRule>
  </conditionalFormatting>
  <conditionalFormatting sqref="F183">
    <cfRule type="expression" dxfId="846" priority="667">
      <formula>M183</formula>
    </cfRule>
  </conditionalFormatting>
  <conditionalFormatting sqref="F183">
    <cfRule type="expression" dxfId="845" priority="666">
      <formula>M183</formula>
    </cfRule>
  </conditionalFormatting>
  <conditionalFormatting sqref="G183">
    <cfRule type="expression" dxfId="844" priority="665">
      <formula>M183</formula>
    </cfRule>
  </conditionalFormatting>
  <conditionalFormatting sqref="G183">
    <cfRule type="expression" dxfId="843" priority="664">
      <formula>M183</formula>
    </cfRule>
  </conditionalFormatting>
  <conditionalFormatting sqref="I136">
    <cfRule type="expression" dxfId="842" priority="663">
      <formula>M136</formula>
    </cfRule>
  </conditionalFormatting>
  <conditionalFormatting sqref="J136">
    <cfRule type="expression" dxfId="841" priority="662">
      <formula>M136</formula>
    </cfRule>
  </conditionalFormatting>
  <conditionalFormatting sqref="F136">
    <cfRule type="expression" dxfId="840" priority="661">
      <formula>M136</formula>
    </cfRule>
  </conditionalFormatting>
  <conditionalFormatting sqref="G136">
    <cfRule type="expression" dxfId="839" priority="660">
      <formula>M136</formula>
    </cfRule>
  </conditionalFormatting>
  <conditionalFormatting sqref="H136">
    <cfRule type="expression" dxfId="838" priority="659">
      <formula>M136</formula>
    </cfRule>
  </conditionalFormatting>
  <conditionalFormatting sqref="I137">
    <cfRule type="expression" dxfId="837" priority="658">
      <formula>M137</formula>
    </cfRule>
  </conditionalFormatting>
  <conditionalFormatting sqref="J137">
    <cfRule type="expression" dxfId="836" priority="657">
      <formula>M137</formula>
    </cfRule>
  </conditionalFormatting>
  <conditionalFormatting sqref="F137">
    <cfRule type="expression" dxfId="835" priority="656">
      <formula>M137</formula>
    </cfRule>
  </conditionalFormatting>
  <conditionalFormatting sqref="G137">
    <cfRule type="expression" dxfId="834" priority="655">
      <formula>M137</formula>
    </cfRule>
  </conditionalFormatting>
  <conditionalFormatting sqref="H137">
    <cfRule type="expression" dxfId="833" priority="654">
      <formula>M137</formula>
    </cfRule>
  </conditionalFormatting>
  <conditionalFormatting sqref="I138">
    <cfRule type="expression" dxfId="832" priority="653">
      <formula>M138</formula>
    </cfRule>
  </conditionalFormatting>
  <conditionalFormatting sqref="J138">
    <cfRule type="expression" dxfId="831" priority="652">
      <formula>M138</formula>
    </cfRule>
  </conditionalFormatting>
  <conditionalFormatting sqref="F138">
    <cfRule type="expression" dxfId="830" priority="651">
      <formula>M138</formula>
    </cfRule>
  </conditionalFormatting>
  <conditionalFormatting sqref="G138">
    <cfRule type="expression" dxfId="829" priority="650">
      <formula>M138</formula>
    </cfRule>
  </conditionalFormatting>
  <conditionalFormatting sqref="H138">
    <cfRule type="expression" dxfId="828" priority="649">
      <formula>M138</formula>
    </cfRule>
  </conditionalFormatting>
  <conditionalFormatting sqref="I139">
    <cfRule type="expression" dxfId="827" priority="648">
      <formula>M139</formula>
    </cfRule>
  </conditionalFormatting>
  <conditionalFormatting sqref="J139">
    <cfRule type="expression" dxfId="826" priority="647">
      <formula>M139</formula>
    </cfRule>
  </conditionalFormatting>
  <conditionalFormatting sqref="F139">
    <cfRule type="expression" dxfId="825" priority="646">
      <formula>M139</formula>
    </cfRule>
  </conditionalFormatting>
  <conditionalFormatting sqref="G139">
    <cfRule type="expression" dxfId="824" priority="645">
      <formula>M139</formula>
    </cfRule>
  </conditionalFormatting>
  <conditionalFormatting sqref="H139">
    <cfRule type="expression" dxfId="823" priority="644">
      <formula>M139</formula>
    </cfRule>
  </conditionalFormatting>
  <conditionalFormatting sqref="I140">
    <cfRule type="expression" dxfId="822" priority="643">
      <formula>M140</formula>
    </cfRule>
  </conditionalFormatting>
  <conditionalFormatting sqref="J140">
    <cfRule type="expression" dxfId="821" priority="642">
      <formula>M140</formula>
    </cfRule>
  </conditionalFormatting>
  <conditionalFormatting sqref="F140">
    <cfRule type="expression" dxfId="820" priority="641">
      <formula>M140</formula>
    </cfRule>
  </conditionalFormatting>
  <conditionalFormatting sqref="G140">
    <cfRule type="expression" dxfId="819" priority="640">
      <formula>M140</formula>
    </cfRule>
  </conditionalFormatting>
  <conditionalFormatting sqref="H140">
    <cfRule type="expression" dxfId="818" priority="639">
      <formula>M140</formula>
    </cfRule>
  </conditionalFormatting>
  <conditionalFormatting sqref="G142">
    <cfRule type="expression" dxfId="817" priority="638">
      <formula>M142</formula>
    </cfRule>
  </conditionalFormatting>
  <conditionalFormatting sqref="H142">
    <cfRule type="expression" dxfId="816" priority="637">
      <formula>M142</formula>
    </cfRule>
  </conditionalFormatting>
  <conditionalFormatting sqref="I142">
    <cfRule type="expression" dxfId="815" priority="636">
      <formula>M142</formula>
    </cfRule>
  </conditionalFormatting>
  <conditionalFormatting sqref="J142">
    <cfRule type="expression" dxfId="814" priority="635">
      <formula>M142</formula>
    </cfRule>
  </conditionalFormatting>
  <conditionalFormatting sqref="F142">
    <cfRule type="expression" dxfId="813" priority="634">
      <formula>M142</formula>
    </cfRule>
  </conditionalFormatting>
  <conditionalFormatting sqref="G143">
    <cfRule type="expression" dxfId="812" priority="633">
      <formula>M143</formula>
    </cfRule>
  </conditionalFormatting>
  <conditionalFormatting sqref="H143">
    <cfRule type="expression" dxfId="811" priority="632">
      <formula>M143</formula>
    </cfRule>
  </conditionalFormatting>
  <conditionalFormatting sqref="I143">
    <cfRule type="expression" dxfId="810" priority="631">
      <formula>M143</formula>
    </cfRule>
  </conditionalFormatting>
  <conditionalFormatting sqref="J143">
    <cfRule type="expression" dxfId="809" priority="630">
      <formula>M143</formula>
    </cfRule>
  </conditionalFormatting>
  <conditionalFormatting sqref="F143">
    <cfRule type="expression" dxfId="808" priority="629">
      <formula>M143</formula>
    </cfRule>
  </conditionalFormatting>
  <conditionalFormatting sqref="G144">
    <cfRule type="expression" dxfId="807" priority="628">
      <formula>M144</formula>
    </cfRule>
  </conditionalFormatting>
  <conditionalFormatting sqref="H144">
    <cfRule type="expression" dxfId="806" priority="627">
      <formula>M144</formula>
    </cfRule>
  </conditionalFormatting>
  <conditionalFormatting sqref="I144">
    <cfRule type="expression" dxfId="805" priority="626">
      <formula>M144</formula>
    </cfRule>
  </conditionalFormatting>
  <conditionalFormatting sqref="J144">
    <cfRule type="expression" dxfId="804" priority="625">
      <formula>M144</formula>
    </cfRule>
  </conditionalFormatting>
  <conditionalFormatting sqref="F144">
    <cfRule type="expression" dxfId="803" priority="624">
      <formula>M144</formula>
    </cfRule>
  </conditionalFormatting>
  <conditionalFormatting sqref="I150">
    <cfRule type="expression" dxfId="802" priority="623">
      <formula>M150</formula>
    </cfRule>
  </conditionalFormatting>
  <conditionalFormatting sqref="J150">
    <cfRule type="expression" dxfId="801" priority="622">
      <formula>M150</formula>
    </cfRule>
  </conditionalFormatting>
  <conditionalFormatting sqref="G150">
    <cfRule type="expression" dxfId="800" priority="621">
      <formula>M150</formula>
    </cfRule>
  </conditionalFormatting>
  <conditionalFormatting sqref="H150">
    <cfRule type="expression" dxfId="799" priority="620">
      <formula>M150</formula>
    </cfRule>
  </conditionalFormatting>
  <conditionalFormatting sqref="F150">
    <cfRule type="expression" dxfId="798" priority="619">
      <formula>M150</formula>
    </cfRule>
  </conditionalFormatting>
  <conditionalFormatting sqref="I149">
    <cfRule type="expression" dxfId="797" priority="618">
      <formula>M149</formula>
    </cfRule>
  </conditionalFormatting>
  <conditionalFormatting sqref="J149">
    <cfRule type="expression" dxfId="796" priority="617">
      <formula>M149</formula>
    </cfRule>
  </conditionalFormatting>
  <conditionalFormatting sqref="G149">
    <cfRule type="expression" dxfId="795" priority="616">
      <formula>M149</formula>
    </cfRule>
  </conditionalFormatting>
  <conditionalFormatting sqref="H149">
    <cfRule type="expression" dxfId="794" priority="615">
      <formula>M149</formula>
    </cfRule>
  </conditionalFormatting>
  <conditionalFormatting sqref="F149">
    <cfRule type="expression" dxfId="793" priority="614">
      <formula>M149</formula>
    </cfRule>
  </conditionalFormatting>
  <conditionalFormatting sqref="I151">
    <cfRule type="expression" dxfId="792" priority="613">
      <formula>M151</formula>
    </cfRule>
  </conditionalFormatting>
  <conditionalFormatting sqref="J151">
    <cfRule type="expression" dxfId="791" priority="612">
      <formula>M151</formula>
    </cfRule>
  </conditionalFormatting>
  <conditionalFormatting sqref="G151">
    <cfRule type="expression" dxfId="790" priority="611">
      <formula>M151</formula>
    </cfRule>
  </conditionalFormatting>
  <conditionalFormatting sqref="H151">
    <cfRule type="expression" dxfId="789" priority="610">
      <formula>M151</formula>
    </cfRule>
  </conditionalFormatting>
  <conditionalFormatting sqref="F151">
    <cfRule type="expression" dxfId="788" priority="609">
      <formula>M151</formula>
    </cfRule>
  </conditionalFormatting>
  <conditionalFormatting sqref="I152">
    <cfRule type="expression" dxfId="787" priority="608">
      <formula>M152</formula>
    </cfRule>
  </conditionalFormatting>
  <conditionalFormatting sqref="J152">
    <cfRule type="expression" dxfId="786" priority="607">
      <formula>M152</formula>
    </cfRule>
  </conditionalFormatting>
  <conditionalFormatting sqref="G152">
    <cfRule type="expression" dxfId="785" priority="606">
      <formula>M152</formula>
    </cfRule>
  </conditionalFormatting>
  <conditionalFormatting sqref="H152">
    <cfRule type="expression" dxfId="784" priority="605">
      <formula>M152</formula>
    </cfRule>
  </conditionalFormatting>
  <conditionalFormatting sqref="F152">
    <cfRule type="expression" dxfId="783" priority="604">
      <formula>M152</formula>
    </cfRule>
  </conditionalFormatting>
  <conditionalFormatting sqref="I153">
    <cfRule type="expression" dxfId="782" priority="603">
      <formula>M153</formula>
    </cfRule>
  </conditionalFormatting>
  <conditionalFormatting sqref="J153">
    <cfRule type="expression" dxfId="781" priority="602">
      <formula>M153</formula>
    </cfRule>
  </conditionalFormatting>
  <conditionalFormatting sqref="G153">
    <cfRule type="expression" dxfId="780" priority="601">
      <formula>M153</formula>
    </cfRule>
  </conditionalFormatting>
  <conditionalFormatting sqref="H153">
    <cfRule type="expression" dxfId="779" priority="600">
      <formula>M153</formula>
    </cfRule>
  </conditionalFormatting>
  <conditionalFormatting sqref="F153">
    <cfRule type="expression" dxfId="778" priority="599">
      <formula>M153</formula>
    </cfRule>
  </conditionalFormatting>
  <conditionalFormatting sqref="I154">
    <cfRule type="expression" dxfId="777" priority="598">
      <formula>M154</formula>
    </cfRule>
  </conditionalFormatting>
  <conditionalFormatting sqref="J154">
    <cfRule type="expression" dxfId="776" priority="597">
      <formula>M154</formula>
    </cfRule>
  </conditionalFormatting>
  <conditionalFormatting sqref="G154">
    <cfRule type="expression" dxfId="775" priority="596">
      <formula>M154</formula>
    </cfRule>
  </conditionalFormatting>
  <conditionalFormatting sqref="H154">
    <cfRule type="expression" dxfId="774" priority="595">
      <formula>M154</formula>
    </cfRule>
  </conditionalFormatting>
  <conditionalFormatting sqref="F154">
    <cfRule type="expression" dxfId="773" priority="594">
      <formula>M154</formula>
    </cfRule>
  </conditionalFormatting>
  <conditionalFormatting sqref="I155">
    <cfRule type="expression" dxfId="772" priority="593">
      <formula>M155</formula>
    </cfRule>
  </conditionalFormatting>
  <conditionalFormatting sqref="J155">
    <cfRule type="expression" dxfId="771" priority="592">
      <formula>M155</formula>
    </cfRule>
  </conditionalFormatting>
  <conditionalFormatting sqref="G155">
    <cfRule type="expression" dxfId="770" priority="591">
      <formula>M155</formula>
    </cfRule>
  </conditionalFormatting>
  <conditionalFormatting sqref="H155">
    <cfRule type="expression" dxfId="769" priority="590">
      <formula>M155</formula>
    </cfRule>
  </conditionalFormatting>
  <conditionalFormatting sqref="F155">
    <cfRule type="expression" dxfId="768" priority="589">
      <formula>M155</formula>
    </cfRule>
  </conditionalFormatting>
  <conditionalFormatting sqref="I156">
    <cfRule type="expression" dxfId="767" priority="588">
      <formula>M156</formula>
    </cfRule>
  </conditionalFormatting>
  <conditionalFormatting sqref="J156">
    <cfRule type="expression" dxfId="766" priority="587">
      <formula>M156</formula>
    </cfRule>
  </conditionalFormatting>
  <conditionalFormatting sqref="G156">
    <cfRule type="expression" dxfId="765" priority="586">
      <formula>M156</formula>
    </cfRule>
  </conditionalFormatting>
  <conditionalFormatting sqref="H156">
    <cfRule type="expression" dxfId="764" priority="585">
      <formula>M156</formula>
    </cfRule>
  </conditionalFormatting>
  <conditionalFormatting sqref="F156">
    <cfRule type="expression" dxfId="763" priority="584">
      <formula>M156</formula>
    </cfRule>
  </conditionalFormatting>
  <conditionalFormatting sqref="I157">
    <cfRule type="expression" dxfId="762" priority="583">
      <formula>M157</formula>
    </cfRule>
  </conditionalFormatting>
  <conditionalFormatting sqref="J157">
    <cfRule type="expression" dxfId="761" priority="582">
      <formula>M157</formula>
    </cfRule>
  </conditionalFormatting>
  <conditionalFormatting sqref="G157">
    <cfRule type="expression" dxfId="760" priority="581">
      <formula>M157</formula>
    </cfRule>
  </conditionalFormatting>
  <conditionalFormatting sqref="H157">
    <cfRule type="expression" dxfId="759" priority="580">
      <formula>M157</formula>
    </cfRule>
  </conditionalFormatting>
  <conditionalFormatting sqref="F157">
    <cfRule type="expression" dxfId="758" priority="579">
      <formula>M157</formula>
    </cfRule>
  </conditionalFormatting>
  <conditionalFormatting sqref="J158">
    <cfRule type="expression" dxfId="756" priority="577">
      <formula>M158</formula>
    </cfRule>
  </conditionalFormatting>
  <conditionalFormatting sqref="J164">
    <cfRule type="expression" dxfId="750" priority="571">
      <formula>M164</formula>
    </cfRule>
  </conditionalFormatting>
  <conditionalFormatting sqref="J165">
    <cfRule type="expression" dxfId="745" priority="566">
      <formula>M165</formula>
    </cfRule>
  </conditionalFormatting>
  <conditionalFormatting sqref="J166">
    <cfRule type="expression" dxfId="740" priority="561">
      <formula>M166</formula>
    </cfRule>
  </conditionalFormatting>
  <conditionalFormatting sqref="I168">
    <cfRule type="expression" dxfId="736" priority="557">
      <formula>M168</formula>
    </cfRule>
  </conditionalFormatting>
  <conditionalFormatting sqref="J168">
    <cfRule type="expression" dxfId="735" priority="556">
      <formula>M168</formula>
    </cfRule>
  </conditionalFormatting>
  <conditionalFormatting sqref="H168">
    <cfRule type="expression" dxfId="734" priority="555">
      <formula>M168</formula>
    </cfRule>
  </conditionalFormatting>
  <conditionalFormatting sqref="F168">
    <cfRule type="expression" dxfId="733" priority="554">
      <formula>M168</formula>
    </cfRule>
  </conditionalFormatting>
  <conditionalFormatting sqref="F168">
    <cfRule type="expression" dxfId="732" priority="553">
      <formula>M168</formula>
    </cfRule>
  </conditionalFormatting>
  <conditionalFormatting sqref="G168">
    <cfRule type="expression" dxfId="731" priority="552">
      <formula>M168</formula>
    </cfRule>
  </conditionalFormatting>
  <conditionalFormatting sqref="G168">
    <cfRule type="expression" dxfId="730" priority="551">
      <formula>M168</formula>
    </cfRule>
  </conditionalFormatting>
  <conditionalFormatting sqref="I169">
    <cfRule type="expression" dxfId="729" priority="550">
      <formula>M169</formula>
    </cfRule>
  </conditionalFormatting>
  <conditionalFormatting sqref="J169">
    <cfRule type="expression" dxfId="728" priority="549">
      <formula>M169</formula>
    </cfRule>
  </conditionalFormatting>
  <conditionalFormatting sqref="H169">
    <cfRule type="expression" dxfId="727" priority="548">
      <formula>M169</formula>
    </cfRule>
  </conditionalFormatting>
  <conditionalFormatting sqref="F169">
    <cfRule type="expression" dxfId="726" priority="547">
      <formula>M169</formula>
    </cfRule>
  </conditionalFormatting>
  <conditionalFormatting sqref="F169">
    <cfRule type="expression" dxfId="725" priority="546">
      <formula>M169</formula>
    </cfRule>
  </conditionalFormatting>
  <conditionalFormatting sqref="G169">
    <cfRule type="expression" dxfId="724" priority="545">
      <formula>M169</formula>
    </cfRule>
  </conditionalFormatting>
  <conditionalFormatting sqref="G169">
    <cfRule type="expression" dxfId="723" priority="544">
      <formula>M169</formula>
    </cfRule>
  </conditionalFormatting>
  <conditionalFormatting sqref="I170">
    <cfRule type="expression" dxfId="722" priority="543">
      <formula>M170</formula>
    </cfRule>
  </conditionalFormatting>
  <conditionalFormatting sqref="J170">
    <cfRule type="expression" dxfId="721" priority="542">
      <formula>M170</formula>
    </cfRule>
  </conditionalFormatting>
  <conditionalFormatting sqref="H170">
    <cfRule type="expression" dxfId="720" priority="541">
      <formula>M170</formula>
    </cfRule>
  </conditionalFormatting>
  <conditionalFormatting sqref="F170">
    <cfRule type="expression" dxfId="719" priority="540">
      <formula>M170</formula>
    </cfRule>
  </conditionalFormatting>
  <conditionalFormatting sqref="F170">
    <cfRule type="expression" dxfId="718" priority="539">
      <formula>M170</formula>
    </cfRule>
  </conditionalFormatting>
  <conditionalFormatting sqref="G170">
    <cfRule type="expression" dxfId="717" priority="538">
      <formula>M170</formula>
    </cfRule>
  </conditionalFormatting>
  <conditionalFormatting sqref="G170">
    <cfRule type="expression" dxfId="716" priority="537">
      <formula>M170</formula>
    </cfRule>
  </conditionalFormatting>
  <conditionalFormatting sqref="I171">
    <cfRule type="expression" dxfId="715" priority="536">
      <formula>M171</formula>
    </cfRule>
  </conditionalFormatting>
  <conditionalFormatting sqref="J171">
    <cfRule type="expression" dxfId="714" priority="535">
      <formula>M171</formula>
    </cfRule>
  </conditionalFormatting>
  <conditionalFormatting sqref="H171">
    <cfRule type="expression" dxfId="713" priority="534">
      <formula>M171</formula>
    </cfRule>
  </conditionalFormatting>
  <conditionalFormatting sqref="F171">
    <cfRule type="expression" dxfId="712" priority="533">
      <formula>M171</formula>
    </cfRule>
  </conditionalFormatting>
  <conditionalFormatting sqref="F171">
    <cfRule type="expression" dxfId="711" priority="532">
      <formula>M171</formula>
    </cfRule>
  </conditionalFormatting>
  <conditionalFormatting sqref="G171">
    <cfRule type="expression" dxfId="710" priority="531">
      <formula>M171</formula>
    </cfRule>
  </conditionalFormatting>
  <conditionalFormatting sqref="G171">
    <cfRule type="expression" dxfId="709" priority="530">
      <formula>M171</formula>
    </cfRule>
  </conditionalFormatting>
  <conditionalFormatting sqref="I172">
    <cfRule type="expression" dxfId="708" priority="529">
      <formula>M172</formula>
    </cfRule>
  </conditionalFormatting>
  <conditionalFormatting sqref="J172">
    <cfRule type="expression" dxfId="707" priority="528">
      <formula>M172</formula>
    </cfRule>
  </conditionalFormatting>
  <conditionalFormatting sqref="H172">
    <cfRule type="expression" dxfId="706" priority="527">
      <formula>M172</formula>
    </cfRule>
  </conditionalFormatting>
  <conditionalFormatting sqref="F172">
    <cfRule type="expression" dxfId="705" priority="526">
      <formula>M172</formula>
    </cfRule>
  </conditionalFormatting>
  <conditionalFormatting sqref="F172">
    <cfRule type="expression" dxfId="704" priority="525">
      <formula>M172</formula>
    </cfRule>
  </conditionalFormatting>
  <conditionalFormatting sqref="G172">
    <cfRule type="expression" dxfId="703" priority="524">
      <formula>M172</formula>
    </cfRule>
  </conditionalFormatting>
  <conditionalFormatting sqref="G172">
    <cfRule type="expression" dxfId="702" priority="523">
      <formula>M172</formula>
    </cfRule>
  </conditionalFormatting>
  <conditionalFormatting sqref="F177">
    <cfRule type="expression" dxfId="701" priority="522">
      <formula>M177</formula>
    </cfRule>
  </conditionalFormatting>
  <conditionalFormatting sqref="I178">
    <cfRule type="expression" dxfId="700" priority="521">
      <formula>M178</formula>
    </cfRule>
  </conditionalFormatting>
  <conditionalFormatting sqref="J178">
    <cfRule type="expression" dxfId="699" priority="520">
      <formula>M178</formula>
    </cfRule>
  </conditionalFormatting>
  <conditionalFormatting sqref="G178">
    <cfRule type="expression" dxfId="698" priority="519">
      <formula>M178</formula>
    </cfRule>
  </conditionalFormatting>
  <conditionalFormatting sqref="H178">
    <cfRule type="expression" dxfId="697" priority="518">
      <formula>M178</formula>
    </cfRule>
  </conditionalFormatting>
  <conditionalFormatting sqref="F178">
    <cfRule type="expression" dxfId="696" priority="517">
      <formula>M178</formula>
    </cfRule>
  </conditionalFormatting>
  <conditionalFormatting sqref="I179">
    <cfRule type="expression" dxfId="695" priority="516">
      <formula>M179</formula>
    </cfRule>
  </conditionalFormatting>
  <conditionalFormatting sqref="J179">
    <cfRule type="expression" dxfId="694" priority="515">
      <formula>M179</formula>
    </cfRule>
  </conditionalFormatting>
  <conditionalFormatting sqref="G179">
    <cfRule type="expression" dxfId="693" priority="514">
      <formula>M179</formula>
    </cfRule>
  </conditionalFormatting>
  <conditionalFormatting sqref="H179">
    <cfRule type="expression" dxfId="692" priority="513">
      <formula>M179</formula>
    </cfRule>
  </conditionalFormatting>
  <conditionalFormatting sqref="F179">
    <cfRule type="expression" dxfId="691" priority="512">
      <formula>M179</formula>
    </cfRule>
  </conditionalFormatting>
  <conditionalFormatting sqref="I180">
    <cfRule type="expression" dxfId="690" priority="511">
      <formula>M180</formula>
    </cfRule>
  </conditionalFormatting>
  <conditionalFormatting sqref="J180">
    <cfRule type="expression" dxfId="689" priority="510">
      <formula>M180</formula>
    </cfRule>
  </conditionalFormatting>
  <conditionalFormatting sqref="G180">
    <cfRule type="expression" dxfId="688" priority="509">
      <formula>M180</formula>
    </cfRule>
  </conditionalFormatting>
  <conditionalFormatting sqref="H180">
    <cfRule type="expression" dxfId="687" priority="508">
      <formula>M180</formula>
    </cfRule>
  </conditionalFormatting>
  <conditionalFormatting sqref="F180">
    <cfRule type="expression" dxfId="686" priority="507">
      <formula>M180</formula>
    </cfRule>
  </conditionalFormatting>
  <conditionalFormatting sqref="I181">
    <cfRule type="expression" dxfId="685" priority="506">
      <formula>M181</formula>
    </cfRule>
  </conditionalFormatting>
  <conditionalFormatting sqref="J181">
    <cfRule type="expression" dxfId="684" priority="505">
      <formula>M181</formula>
    </cfRule>
  </conditionalFormatting>
  <conditionalFormatting sqref="G181">
    <cfRule type="expression" dxfId="683" priority="504">
      <formula>M181</formula>
    </cfRule>
  </conditionalFormatting>
  <conditionalFormatting sqref="H181">
    <cfRule type="expression" dxfId="682" priority="503">
      <formula>M181</formula>
    </cfRule>
  </conditionalFormatting>
  <conditionalFormatting sqref="F181">
    <cfRule type="expression" dxfId="681" priority="502">
      <formula>M181</formula>
    </cfRule>
  </conditionalFormatting>
  <conditionalFormatting sqref="I182">
    <cfRule type="expression" dxfId="680" priority="501">
      <formula>M182</formula>
    </cfRule>
  </conditionalFormatting>
  <conditionalFormatting sqref="J182">
    <cfRule type="expression" dxfId="679" priority="500">
      <formula>M182</formula>
    </cfRule>
  </conditionalFormatting>
  <conditionalFormatting sqref="G182">
    <cfRule type="expression" dxfId="678" priority="499">
      <formula>M182</formula>
    </cfRule>
  </conditionalFormatting>
  <conditionalFormatting sqref="H182">
    <cfRule type="expression" dxfId="677" priority="498">
      <formula>M182</formula>
    </cfRule>
  </conditionalFormatting>
  <conditionalFormatting sqref="F182">
    <cfRule type="expression" dxfId="676" priority="497">
      <formula>M182</formula>
    </cfRule>
  </conditionalFormatting>
  <conditionalFormatting sqref="I184">
    <cfRule type="expression" dxfId="675" priority="496">
      <formula>M184</formula>
    </cfRule>
  </conditionalFormatting>
  <conditionalFormatting sqref="J184">
    <cfRule type="expression" dxfId="674" priority="495">
      <formula>M184</formula>
    </cfRule>
  </conditionalFormatting>
  <conditionalFormatting sqref="H184">
    <cfRule type="expression" dxfId="673" priority="494">
      <formula>M184</formula>
    </cfRule>
  </conditionalFormatting>
  <conditionalFormatting sqref="F184">
    <cfRule type="expression" dxfId="672" priority="493">
      <formula>M184</formula>
    </cfRule>
  </conditionalFormatting>
  <conditionalFormatting sqref="F184">
    <cfRule type="expression" dxfId="671" priority="492">
      <formula>M184</formula>
    </cfRule>
  </conditionalFormatting>
  <conditionalFormatting sqref="G184">
    <cfRule type="expression" dxfId="670" priority="491">
      <formula>M184</formula>
    </cfRule>
  </conditionalFormatting>
  <conditionalFormatting sqref="G184">
    <cfRule type="expression" dxfId="669" priority="490">
      <formula>M184</formula>
    </cfRule>
  </conditionalFormatting>
  <conditionalFormatting sqref="I185">
    <cfRule type="expression" dxfId="668" priority="489">
      <formula>M185</formula>
    </cfRule>
  </conditionalFormatting>
  <conditionalFormatting sqref="J185">
    <cfRule type="expression" dxfId="667" priority="488">
      <formula>M185</formula>
    </cfRule>
  </conditionalFormatting>
  <conditionalFormatting sqref="H185">
    <cfRule type="expression" dxfId="666" priority="487">
      <formula>M185</formula>
    </cfRule>
  </conditionalFormatting>
  <conditionalFormatting sqref="F185">
    <cfRule type="expression" dxfId="665" priority="486">
      <formula>M185</formula>
    </cfRule>
  </conditionalFormatting>
  <conditionalFormatting sqref="F185">
    <cfRule type="expression" dxfId="664" priority="485">
      <formula>M185</formula>
    </cfRule>
  </conditionalFormatting>
  <conditionalFormatting sqref="G185">
    <cfRule type="expression" dxfId="663" priority="484">
      <formula>M185</formula>
    </cfRule>
  </conditionalFormatting>
  <conditionalFormatting sqref="G185">
    <cfRule type="expression" dxfId="662" priority="483">
      <formula>M185</formula>
    </cfRule>
  </conditionalFormatting>
  <conditionalFormatting sqref="I186">
    <cfRule type="expression" dxfId="661" priority="482">
      <formula>M186</formula>
    </cfRule>
  </conditionalFormatting>
  <conditionalFormatting sqref="J186">
    <cfRule type="expression" dxfId="660" priority="481">
      <formula>M186</formula>
    </cfRule>
  </conditionalFormatting>
  <conditionalFormatting sqref="H186">
    <cfRule type="expression" dxfId="659" priority="480">
      <formula>M186</formula>
    </cfRule>
  </conditionalFormatting>
  <conditionalFormatting sqref="F186">
    <cfRule type="expression" dxfId="658" priority="479">
      <formula>M186</formula>
    </cfRule>
  </conditionalFormatting>
  <conditionalFormatting sqref="F186">
    <cfRule type="expression" dxfId="657" priority="478">
      <formula>M186</formula>
    </cfRule>
  </conditionalFormatting>
  <conditionalFormatting sqref="G186">
    <cfRule type="expression" dxfId="656" priority="477">
      <formula>M186</formula>
    </cfRule>
  </conditionalFormatting>
  <conditionalFormatting sqref="G186">
    <cfRule type="expression" dxfId="655" priority="476">
      <formula>M186</formula>
    </cfRule>
  </conditionalFormatting>
  <conditionalFormatting sqref="I66">
    <cfRule type="expression" dxfId="614" priority="435">
      <formula>M66</formula>
    </cfRule>
  </conditionalFormatting>
  <conditionalFormatting sqref="J66">
    <cfRule type="expression" dxfId="613" priority="434">
      <formula>M66</formula>
    </cfRule>
  </conditionalFormatting>
  <conditionalFormatting sqref="F66">
    <cfRule type="expression" dxfId="612" priority="433">
      <formula>M66</formula>
    </cfRule>
  </conditionalFormatting>
  <conditionalFormatting sqref="G66">
    <cfRule type="expression" dxfId="611" priority="432">
      <formula>M66</formula>
    </cfRule>
  </conditionalFormatting>
  <conditionalFormatting sqref="H66">
    <cfRule type="expression" dxfId="610" priority="431">
      <formula>M66</formula>
    </cfRule>
  </conditionalFormatting>
  <conditionalFormatting sqref="G72">
    <cfRule type="expression" dxfId="609" priority="430">
      <formula>M72</formula>
    </cfRule>
  </conditionalFormatting>
  <conditionalFormatting sqref="H72">
    <cfRule type="expression" dxfId="608" priority="429">
      <formula>M72</formula>
    </cfRule>
  </conditionalFormatting>
  <conditionalFormatting sqref="I72">
    <cfRule type="expression" dxfId="607" priority="428">
      <formula>M72</formula>
    </cfRule>
  </conditionalFormatting>
  <conditionalFormatting sqref="J72">
    <cfRule type="expression" dxfId="606" priority="427">
      <formula>M72</formula>
    </cfRule>
  </conditionalFormatting>
  <conditionalFormatting sqref="F72">
    <cfRule type="expression" dxfId="605" priority="426">
      <formula>M72</formula>
    </cfRule>
  </conditionalFormatting>
  <conditionalFormatting sqref="I67">
    <cfRule type="expression" dxfId="604" priority="425">
      <formula>M67</formula>
    </cfRule>
  </conditionalFormatting>
  <conditionalFormatting sqref="J67">
    <cfRule type="expression" dxfId="603" priority="424">
      <formula>M67</formula>
    </cfRule>
  </conditionalFormatting>
  <conditionalFormatting sqref="F67">
    <cfRule type="expression" dxfId="602" priority="423">
      <formula>M67</formula>
    </cfRule>
  </conditionalFormatting>
  <conditionalFormatting sqref="G67">
    <cfRule type="expression" dxfId="601" priority="422">
      <formula>M67</formula>
    </cfRule>
  </conditionalFormatting>
  <conditionalFormatting sqref="H67">
    <cfRule type="expression" dxfId="600" priority="421">
      <formula>M67</formula>
    </cfRule>
  </conditionalFormatting>
  <conditionalFormatting sqref="I68">
    <cfRule type="expression" dxfId="599" priority="420">
      <formula>M68</formula>
    </cfRule>
  </conditionalFormatting>
  <conditionalFormatting sqref="J68">
    <cfRule type="expression" dxfId="598" priority="419">
      <formula>M68</formula>
    </cfRule>
  </conditionalFormatting>
  <conditionalFormatting sqref="F68">
    <cfRule type="expression" dxfId="597" priority="418">
      <formula>M68</formula>
    </cfRule>
  </conditionalFormatting>
  <conditionalFormatting sqref="G68">
    <cfRule type="expression" dxfId="596" priority="417">
      <formula>M68</formula>
    </cfRule>
  </conditionalFormatting>
  <conditionalFormatting sqref="H68">
    <cfRule type="expression" dxfId="595" priority="416">
      <formula>M68</formula>
    </cfRule>
  </conditionalFormatting>
  <conditionalFormatting sqref="I69">
    <cfRule type="expression" dxfId="594" priority="415">
      <formula>M69</formula>
    </cfRule>
  </conditionalFormatting>
  <conditionalFormatting sqref="J69">
    <cfRule type="expression" dxfId="593" priority="414">
      <formula>M69</formula>
    </cfRule>
  </conditionalFormatting>
  <conditionalFormatting sqref="F69">
    <cfRule type="expression" dxfId="592" priority="413">
      <formula>M69</formula>
    </cfRule>
  </conditionalFormatting>
  <conditionalFormatting sqref="G69">
    <cfRule type="expression" dxfId="591" priority="412">
      <formula>M69</formula>
    </cfRule>
  </conditionalFormatting>
  <conditionalFormatting sqref="H69">
    <cfRule type="expression" dxfId="590" priority="411">
      <formula>M69</formula>
    </cfRule>
  </conditionalFormatting>
  <conditionalFormatting sqref="I70">
    <cfRule type="expression" dxfId="589" priority="410">
      <formula>M70</formula>
    </cfRule>
  </conditionalFormatting>
  <conditionalFormatting sqref="J70">
    <cfRule type="expression" dxfId="588" priority="409">
      <formula>M70</formula>
    </cfRule>
  </conditionalFormatting>
  <conditionalFormatting sqref="F70">
    <cfRule type="expression" dxfId="587" priority="408">
      <formula>M70</formula>
    </cfRule>
  </conditionalFormatting>
  <conditionalFormatting sqref="G70">
    <cfRule type="expression" dxfId="586" priority="407">
      <formula>M70</formula>
    </cfRule>
  </conditionalFormatting>
  <conditionalFormatting sqref="H70">
    <cfRule type="expression" dxfId="585" priority="406">
      <formula>M70</formula>
    </cfRule>
  </conditionalFormatting>
  <conditionalFormatting sqref="I71">
    <cfRule type="expression" dxfId="584" priority="405">
      <formula>M71</formula>
    </cfRule>
  </conditionalFormatting>
  <conditionalFormatting sqref="J71">
    <cfRule type="expression" dxfId="583" priority="404">
      <formula>M71</formula>
    </cfRule>
  </conditionalFormatting>
  <conditionalFormatting sqref="F71">
    <cfRule type="expression" dxfId="582" priority="403">
      <formula>M71</formula>
    </cfRule>
  </conditionalFormatting>
  <conditionalFormatting sqref="G71">
    <cfRule type="expression" dxfId="581" priority="402">
      <formula>M71</formula>
    </cfRule>
  </conditionalFormatting>
  <conditionalFormatting sqref="H71">
    <cfRule type="expression" dxfId="580" priority="401">
      <formula>M71</formula>
    </cfRule>
  </conditionalFormatting>
  <conditionalFormatting sqref="G73">
    <cfRule type="expression" dxfId="579" priority="400">
      <formula>M73</formula>
    </cfRule>
  </conditionalFormatting>
  <conditionalFormatting sqref="H73">
    <cfRule type="expression" dxfId="578" priority="399">
      <formula>M73</formula>
    </cfRule>
  </conditionalFormatting>
  <conditionalFormatting sqref="I73">
    <cfRule type="expression" dxfId="577" priority="398">
      <formula>M73</formula>
    </cfRule>
  </conditionalFormatting>
  <conditionalFormatting sqref="J73">
    <cfRule type="expression" dxfId="576" priority="397">
      <formula>M73</formula>
    </cfRule>
  </conditionalFormatting>
  <conditionalFormatting sqref="F73">
    <cfRule type="expression" dxfId="575" priority="396">
      <formula>M73</formula>
    </cfRule>
  </conditionalFormatting>
  <conditionalFormatting sqref="G74">
    <cfRule type="expression" dxfId="574" priority="395">
      <formula>M74</formula>
    </cfRule>
  </conditionalFormatting>
  <conditionalFormatting sqref="H74">
    <cfRule type="expression" dxfId="573" priority="394">
      <formula>M74</formula>
    </cfRule>
  </conditionalFormatting>
  <conditionalFormatting sqref="I74">
    <cfRule type="expression" dxfId="572" priority="393">
      <formula>M74</formula>
    </cfRule>
  </conditionalFormatting>
  <conditionalFormatting sqref="J74">
    <cfRule type="expression" dxfId="571" priority="392">
      <formula>M74</formula>
    </cfRule>
  </conditionalFormatting>
  <conditionalFormatting sqref="F74">
    <cfRule type="expression" dxfId="570" priority="391">
      <formula>M74</formula>
    </cfRule>
  </conditionalFormatting>
  <conditionalFormatting sqref="G75">
    <cfRule type="expression" dxfId="569" priority="390">
      <formula>M75</formula>
    </cfRule>
  </conditionalFormatting>
  <conditionalFormatting sqref="H75">
    <cfRule type="expression" dxfId="568" priority="389">
      <formula>M75</formula>
    </cfRule>
  </conditionalFormatting>
  <conditionalFormatting sqref="I75">
    <cfRule type="expression" dxfId="567" priority="388">
      <formula>M75</formula>
    </cfRule>
  </conditionalFormatting>
  <conditionalFormatting sqref="J75">
    <cfRule type="expression" dxfId="566" priority="387">
      <formula>M75</formula>
    </cfRule>
  </conditionalFormatting>
  <conditionalFormatting sqref="F75">
    <cfRule type="expression" dxfId="565" priority="386">
      <formula>M75</formula>
    </cfRule>
  </conditionalFormatting>
  <conditionalFormatting sqref="I81">
    <cfRule type="expression" dxfId="564" priority="385">
      <formula>M81</formula>
    </cfRule>
  </conditionalFormatting>
  <conditionalFormatting sqref="J81">
    <cfRule type="expression" dxfId="563" priority="384">
      <formula>M81</formula>
    </cfRule>
  </conditionalFormatting>
  <conditionalFormatting sqref="G81">
    <cfRule type="expression" dxfId="562" priority="383">
      <formula>M81</formula>
    </cfRule>
  </conditionalFormatting>
  <conditionalFormatting sqref="H81">
    <cfRule type="expression" dxfId="561" priority="382">
      <formula>M81</formula>
    </cfRule>
  </conditionalFormatting>
  <conditionalFormatting sqref="F81">
    <cfRule type="expression" dxfId="560" priority="381">
      <formula>M81</formula>
    </cfRule>
  </conditionalFormatting>
  <conditionalFormatting sqref="I80">
    <cfRule type="expression" dxfId="559" priority="380">
      <formula>M80</formula>
    </cfRule>
  </conditionalFormatting>
  <conditionalFormatting sqref="J80">
    <cfRule type="expression" dxfId="558" priority="379">
      <formula>M80</formula>
    </cfRule>
  </conditionalFormatting>
  <conditionalFormatting sqref="G80">
    <cfRule type="expression" dxfId="557" priority="378">
      <formula>M80</formula>
    </cfRule>
  </conditionalFormatting>
  <conditionalFormatting sqref="H80">
    <cfRule type="expression" dxfId="556" priority="377">
      <formula>M80</formula>
    </cfRule>
  </conditionalFormatting>
  <conditionalFormatting sqref="F80">
    <cfRule type="expression" dxfId="555" priority="376">
      <formula>M80</formula>
    </cfRule>
  </conditionalFormatting>
  <conditionalFormatting sqref="I82">
    <cfRule type="expression" dxfId="554" priority="375">
      <formula>M82</formula>
    </cfRule>
  </conditionalFormatting>
  <conditionalFormatting sqref="J82">
    <cfRule type="expression" dxfId="553" priority="374">
      <formula>M82</formula>
    </cfRule>
  </conditionalFormatting>
  <conditionalFormatting sqref="G82">
    <cfRule type="expression" dxfId="552" priority="373">
      <formula>M82</formula>
    </cfRule>
  </conditionalFormatting>
  <conditionalFormatting sqref="H82">
    <cfRule type="expression" dxfId="551" priority="372">
      <formula>M82</formula>
    </cfRule>
  </conditionalFormatting>
  <conditionalFormatting sqref="F82">
    <cfRule type="expression" dxfId="550" priority="371">
      <formula>M82</formula>
    </cfRule>
  </conditionalFormatting>
  <conditionalFormatting sqref="I83">
    <cfRule type="expression" dxfId="549" priority="370">
      <formula>M83</formula>
    </cfRule>
  </conditionalFormatting>
  <conditionalFormatting sqref="J83">
    <cfRule type="expression" dxfId="548" priority="369">
      <formula>M83</formula>
    </cfRule>
  </conditionalFormatting>
  <conditionalFormatting sqref="G83">
    <cfRule type="expression" dxfId="547" priority="368">
      <formula>M83</formula>
    </cfRule>
  </conditionalFormatting>
  <conditionalFormatting sqref="H83">
    <cfRule type="expression" dxfId="546" priority="367">
      <formula>M83</formula>
    </cfRule>
  </conditionalFormatting>
  <conditionalFormatting sqref="F83">
    <cfRule type="expression" dxfId="545" priority="366">
      <formula>M83</formula>
    </cfRule>
  </conditionalFormatting>
  <conditionalFormatting sqref="I84">
    <cfRule type="expression" dxfId="544" priority="365">
      <formula>M84</formula>
    </cfRule>
  </conditionalFormatting>
  <conditionalFormatting sqref="J84">
    <cfRule type="expression" dxfId="543" priority="364">
      <formula>M84</formula>
    </cfRule>
  </conditionalFormatting>
  <conditionalFormatting sqref="G84">
    <cfRule type="expression" dxfId="542" priority="363">
      <formula>M84</formula>
    </cfRule>
  </conditionalFormatting>
  <conditionalFormatting sqref="H84">
    <cfRule type="expression" dxfId="541" priority="362">
      <formula>M84</formula>
    </cfRule>
  </conditionalFormatting>
  <conditionalFormatting sqref="F84">
    <cfRule type="expression" dxfId="540" priority="361">
      <formula>M84</formula>
    </cfRule>
  </conditionalFormatting>
  <conditionalFormatting sqref="I85">
    <cfRule type="expression" dxfId="539" priority="360">
      <formula>M85</formula>
    </cfRule>
  </conditionalFormatting>
  <conditionalFormatting sqref="J85">
    <cfRule type="expression" dxfId="538" priority="359">
      <formula>M85</formula>
    </cfRule>
  </conditionalFormatting>
  <conditionalFormatting sqref="G85">
    <cfRule type="expression" dxfId="537" priority="358">
      <formula>M85</formula>
    </cfRule>
  </conditionalFormatting>
  <conditionalFormatting sqref="H85">
    <cfRule type="expression" dxfId="536" priority="357">
      <formula>M85</formula>
    </cfRule>
  </conditionalFormatting>
  <conditionalFormatting sqref="F85">
    <cfRule type="expression" dxfId="535" priority="356">
      <formula>M85</formula>
    </cfRule>
  </conditionalFormatting>
  <conditionalFormatting sqref="I86">
    <cfRule type="expression" dxfId="534" priority="355">
      <formula>M86</formula>
    </cfRule>
  </conditionalFormatting>
  <conditionalFormatting sqref="J86">
    <cfRule type="expression" dxfId="533" priority="354">
      <formula>M86</formula>
    </cfRule>
  </conditionalFormatting>
  <conditionalFormatting sqref="G86">
    <cfRule type="expression" dxfId="532" priority="353">
      <formula>M86</formula>
    </cfRule>
  </conditionalFormatting>
  <conditionalFormatting sqref="H86">
    <cfRule type="expression" dxfId="531" priority="352">
      <formula>M86</formula>
    </cfRule>
  </conditionalFormatting>
  <conditionalFormatting sqref="F86">
    <cfRule type="expression" dxfId="530" priority="351">
      <formula>M86</formula>
    </cfRule>
  </conditionalFormatting>
  <conditionalFormatting sqref="I87">
    <cfRule type="expression" dxfId="529" priority="350">
      <formula>M87</formula>
    </cfRule>
  </conditionalFormatting>
  <conditionalFormatting sqref="J87">
    <cfRule type="expression" dxfId="528" priority="349">
      <formula>M87</formula>
    </cfRule>
  </conditionalFormatting>
  <conditionalFormatting sqref="G87">
    <cfRule type="expression" dxfId="527" priority="348">
      <formula>M87</formula>
    </cfRule>
  </conditionalFormatting>
  <conditionalFormatting sqref="H87">
    <cfRule type="expression" dxfId="526" priority="347">
      <formula>M87</formula>
    </cfRule>
  </conditionalFormatting>
  <conditionalFormatting sqref="F87">
    <cfRule type="expression" dxfId="525" priority="346">
      <formula>M87</formula>
    </cfRule>
  </conditionalFormatting>
  <conditionalFormatting sqref="I88">
    <cfRule type="expression" dxfId="524" priority="345">
      <formula>M88</formula>
    </cfRule>
  </conditionalFormatting>
  <conditionalFormatting sqref="J88">
    <cfRule type="expression" dxfId="523" priority="344">
      <formula>M88</formula>
    </cfRule>
  </conditionalFormatting>
  <conditionalFormatting sqref="G88">
    <cfRule type="expression" dxfId="522" priority="343">
      <formula>M88</formula>
    </cfRule>
  </conditionalFormatting>
  <conditionalFormatting sqref="H88">
    <cfRule type="expression" dxfId="521" priority="342">
      <formula>M88</formula>
    </cfRule>
  </conditionalFormatting>
  <conditionalFormatting sqref="F88">
    <cfRule type="expression" dxfId="520" priority="341">
      <formula>M88</formula>
    </cfRule>
  </conditionalFormatting>
  <conditionalFormatting sqref="I89">
    <cfRule type="expression" dxfId="519" priority="340">
      <formula>M89</formula>
    </cfRule>
  </conditionalFormatting>
  <conditionalFormatting sqref="J89">
    <cfRule type="expression" dxfId="518" priority="339">
      <formula>M89</formula>
    </cfRule>
  </conditionalFormatting>
  <conditionalFormatting sqref="G89">
    <cfRule type="expression" dxfId="517" priority="338">
      <formula>M89</formula>
    </cfRule>
  </conditionalFormatting>
  <conditionalFormatting sqref="H89">
    <cfRule type="expression" dxfId="516" priority="337">
      <formula>M89</formula>
    </cfRule>
  </conditionalFormatting>
  <conditionalFormatting sqref="F89">
    <cfRule type="expression" dxfId="515" priority="336">
      <formula>M89</formula>
    </cfRule>
  </conditionalFormatting>
  <conditionalFormatting sqref="I94 I98">
    <cfRule type="expression" dxfId="514" priority="335">
      <formula>M94</formula>
    </cfRule>
  </conditionalFormatting>
  <conditionalFormatting sqref="J94 J98">
    <cfRule type="expression" dxfId="513" priority="334">
      <formula>M94</formula>
    </cfRule>
  </conditionalFormatting>
  <conditionalFormatting sqref="G94">
    <cfRule type="expression" dxfId="512" priority="333">
      <formula>M94</formula>
    </cfRule>
  </conditionalFormatting>
  <conditionalFormatting sqref="H94">
    <cfRule type="expression" dxfId="511" priority="332">
      <formula>M94</formula>
    </cfRule>
  </conditionalFormatting>
  <conditionalFormatting sqref="H98">
    <cfRule type="expression" dxfId="510" priority="331">
      <formula>M98</formula>
    </cfRule>
  </conditionalFormatting>
  <conditionalFormatting sqref="F98">
    <cfRule type="expression" dxfId="509" priority="330">
      <formula>M98</formula>
    </cfRule>
  </conditionalFormatting>
  <conditionalFormatting sqref="F98">
    <cfRule type="expression" dxfId="508" priority="329">
      <formula>M98</formula>
    </cfRule>
  </conditionalFormatting>
  <conditionalFormatting sqref="G98">
    <cfRule type="expression" dxfId="507" priority="328">
      <formula>M98</formula>
    </cfRule>
  </conditionalFormatting>
  <conditionalFormatting sqref="G98">
    <cfRule type="expression" dxfId="506" priority="327">
      <formula>M98</formula>
    </cfRule>
  </conditionalFormatting>
  <conditionalFormatting sqref="F94">
    <cfRule type="expression" dxfId="505" priority="326">
      <formula>M94</formula>
    </cfRule>
  </conditionalFormatting>
  <conditionalFormatting sqref="I95">
    <cfRule type="expression" dxfId="504" priority="325">
      <formula>M95</formula>
    </cfRule>
  </conditionalFormatting>
  <conditionalFormatting sqref="J95">
    <cfRule type="expression" dxfId="503" priority="324">
      <formula>M95</formula>
    </cfRule>
  </conditionalFormatting>
  <conditionalFormatting sqref="G95">
    <cfRule type="expression" dxfId="502" priority="323">
      <formula>M95</formula>
    </cfRule>
  </conditionalFormatting>
  <conditionalFormatting sqref="H95">
    <cfRule type="expression" dxfId="501" priority="322">
      <formula>M95</formula>
    </cfRule>
  </conditionalFormatting>
  <conditionalFormatting sqref="F95">
    <cfRule type="expression" dxfId="500" priority="321">
      <formula>M95</formula>
    </cfRule>
  </conditionalFormatting>
  <conditionalFormatting sqref="I96">
    <cfRule type="expression" dxfId="499" priority="320">
      <formula>M96</formula>
    </cfRule>
  </conditionalFormatting>
  <conditionalFormatting sqref="J96">
    <cfRule type="expression" dxfId="498" priority="319">
      <formula>M96</formula>
    </cfRule>
  </conditionalFormatting>
  <conditionalFormatting sqref="G96">
    <cfRule type="expression" dxfId="497" priority="318">
      <formula>M96</formula>
    </cfRule>
  </conditionalFormatting>
  <conditionalFormatting sqref="H96">
    <cfRule type="expression" dxfId="496" priority="317">
      <formula>M96</formula>
    </cfRule>
  </conditionalFormatting>
  <conditionalFormatting sqref="F96">
    <cfRule type="expression" dxfId="495" priority="316">
      <formula>M96</formula>
    </cfRule>
  </conditionalFormatting>
  <conditionalFormatting sqref="I97">
    <cfRule type="expression" dxfId="494" priority="315">
      <formula>M97</formula>
    </cfRule>
  </conditionalFormatting>
  <conditionalFormatting sqref="J97">
    <cfRule type="expression" dxfId="493" priority="314">
      <formula>M97</formula>
    </cfRule>
  </conditionalFormatting>
  <conditionalFormatting sqref="G97">
    <cfRule type="expression" dxfId="492" priority="313">
      <formula>M97</formula>
    </cfRule>
  </conditionalFormatting>
  <conditionalFormatting sqref="H97">
    <cfRule type="expression" dxfId="491" priority="312">
      <formula>M97</formula>
    </cfRule>
  </conditionalFormatting>
  <conditionalFormatting sqref="F97">
    <cfRule type="expression" dxfId="490" priority="311">
      <formula>M97</formula>
    </cfRule>
  </conditionalFormatting>
  <conditionalFormatting sqref="I99">
    <cfRule type="expression" dxfId="489" priority="310">
      <formula>M99</formula>
    </cfRule>
  </conditionalFormatting>
  <conditionalFormatting sqref="J99">
    <cfRule type="expression" dxfId="488" priority="309">
      <formula>M99</formula>
    </cfRule>
  </conditionalFormatting>
  <conditionalFormatting sqref="H99">
    <cfRule type="expression" dxfId="487" priority="308">
      <formula>M99</formula>
    </cfRule>
  </conditionalFormatting>
  <conditionalFormatting sqref="F99">
    <cfRule type="expression" dxfId="486" priority="307">
      <formula>M99</formula>
    </cfRule>
  </conditionalFormatting>
  <conditionalFormatting sqref="F99">
    <cfRule type="expression" dxfId="485" priority="306">
      <formula>M99</formula>
    </cfRule>
  </conditionalFormatting>
  <conditionalFormatting sqref="G99">
    <cfRule type="expression" dxfId="484" priority="305">
      <formula>M99</formula>
    </cfRule>
  </conditionalFormatting>
  <conditionalFormatting sqref="G99">
    <cfRule type="expression" dxfId="483" priority="304">
      <formula>M99</formula>
    </cfRule>
  </conditionalFormatting>
  <conditionalFormatting sqref="I100">
    <cfRule type="expression" dxfId="482" priority="303">
      <formula>M100</formula>
    </cfRule>
  </conditionalFormatting>
  <conditionalFormatting sqref="J100">
    <cfRule type="expression" dxfId="481" priority="302">
      <formula>M100</formula>
    </cfRule>
  </conditionalFormatting>
  <conditionalFormatting sqref="H100">
    <cfRule type="expression" dxfId="480" priority="301">
      <formula>M100</formula>
    </cfRule>
  </conditionalFormatting>
  <conditionalFormatting sqref="F100">
    <cfRule type="expression" dxfId="479" priority="300">
      <formula>M100</formula>
    </cfRule>
  </conditionalFormatting>
  <conditionalFormatting sqref="F100">
    <cfRule type="expression" dxfId="478" priority="299">
      <formula>M100</formula>
    </cfRule>
  </conditionalFormatting>
  <conditionalFormatting sqref="G100">
    <cfRule type="expression" dxfId="477" priority="298">
      <formula>M100</formula>
    </cfRule>
  </conditionalFormatting>
  <conditionalFormatting sqref="G100">
    <cfRule type="expression" dxfId="476" priority="297">
      <formula>M100</formula>
    </cfRule>
  </conditionalFormatting>
  <conditionalFormatting sqref="I101">
    <cfRule type="expression" dxfId="475" priority="296">
      <formula>M101</formula>
    </cfRule>
  </conditionalFormatting>
  <conditionalFormatting sqref="J101">
    <cfRule type="expression" dxfId="474" priority="295">
      <formula>M101</formula>
    </cfRule>
  </conditionalFormatting>
  <conditionalFormatting sqref="H101">
    <cfRule type="expression" dxfId="473" priority="294">
      <formula>M101</formula>
    </cfRule>
  </conditionalFormatting>
  <conditionalFormatting sqref="F101">
    <cfRule type="expression" dxfId="472" priority="293">
      <formula>M101</formula>
    </cfRule>
  </conditionalFormatting>
  <conditionalFormatting sqref="F101">
    <cfRule type="expression" dxfId="471" priority="292">
      <formula>M101</formula>
    </cfRule>
  </conditionalFormatting>
  <conditionalFormatting sqref="G101">
    <cfRule type="expression" dxfId="470" priority="291">
      <formula>M101</formula>
    </cfRule>
  </conditionalFormatting>
  <conditionalFormatting sqref="G101">
    <cfRule type="expression" dxfId="469" priority="290">
      <formula>M101</formula>
    </cfRule>
  </conditionalFormatting>
  <conditionalFormatting sqref="I102">
    <cfRule type="expression" dxfId="468" priority="289">
      <formula>M102</formula>
    </cfRule>
  </conditionalFormatting>
  <conditionalFormatting sqref="J102">
    <cfRule type="expression" dxfId="467" priority="288">
      <formula>M102</formula>
    </cfRule>
  </conditionalFormatting>
  <conditionalFormatting sqref="H102">
    <cfRule type="expression" dxfId="466" priority="287">
      <formula>M102</formula>
    </cfRule>
  </conditionalFormatting>
  <conditionalFormatting sqref="F102">
    <cfRule type="expression" dxfId="465" priority="286">
      <formula>M102</formula>
    </cfRule>
  </conditionalFormatting>
  <conditionalFormatting sqref="F102">
    <cfRule type="expression" dxfId="464" priority="285">
      <formula>M102</formula>
    </cfRule>
  </conditionalFormatting>
  <conditionalFormatting sqref="G102">
    <cfRule type="expression" dxfId="463" priority="284">
      <formula>M102</formula>
    </cfRule>
  </conditionalFormatting>
  <conditionalFormatting sqref="G102">
    <cfRule type="expression" dxfId="462" priority="283">
      <formula>M102</formula>
    </cfRule>
  </conditionalFormatting>
  <conditionalFormatting sqref="I103">
    <cfRule type="expression" dxfId="461" priority="282">
      <formula>M103</formula>
    </cfRule>
  </conditionalFormatting>
  <conditionalFormatting sqref="J103">
    <cfRule type="expression" dxfId="460" priority="281">
      <formula>M103</formula>
    </cfRule>
  </conditionalFormatting>
  <conditionalFormatting sqref="H103">
    <cfRule type="expression" dxfId="459" priority="280">
      <formula>M103</formula>
    </cfRule>
  </conditionalFormatting>
  <conditionalFormatting sqref="F103">
    <cfRule type="expression" dxfId="458" priority="279">
      <formula>M103</formula>
    </cfRule>
  </conditionalFormatting>
  <conditionalFormatting sqref="F103">
    <cfRule type="expression" dxfId="457" priority="278">
      <formula>M103</formula>
    </cfRule>
  </conditionalFormatting>
  <conditionalFormatting sqref="G103">
    <cfRule type="expression" dxfId="456" priority="277">
      <formula>M103</formula>
    </cfRule>
  </conditionalFormatting>
  <conditionalFormatting sqref="G103">
    <cfRule type="expression" dxfId="455" priority="276">
      <formula>M103</formula>
    </cfRule>
  </conditionalFormatting>
  <conditionalFormatting sqref="I108">
    <cfRule type="expression" dxfId="454" priority="275">
      <formula>M108</formula>
    </cfRule>
  </conditionalFormatting>
  <conditionalFormatting sqref="F108">
    <cfRule type="expression" dxfId="453" priority="274">
      <formula>M108</formula>
    </cfRule>
  </conditionalFormatting>
  <conditionalFormatting sqref="G108">
    <cfRule type="expression" dxfId="452" priority="273">
      <formula>M108</formula>
    </cfRule>
  </conditionalFormatting>
  <conditionalFormatting sqref="H108">
    <cfRule type="expression" dxfId="451" priority="272">
      <formula>M108</formula>
    </cfRule>
  </conditionalFormatting>
  <conditionalFormatting sqref="I112">
    <cfRule type="expression" dxfId="450" priority="271">
      <formula>M112</formula>
    </cfRule>
  </conditionalFormatting>
  <conditionalFormatting sqref="F112">
    <cfRule type="expression" dxfId="449" priority="270">
      <formula>M112</formula>
    </cfRule>
  </conditionalFormatting>
  <conditionalFormatting sqref="G112">
    <cfRule type="expression" dxfId="448" priority="269">
      <formula>M112</formula>
    </cfRule>
  </conditionalFormatting>
  <conditionalFormatting sqref="H112">
    <cfRule type="expression" dxfId="447" priority="268">
      <formula>M112</formula>
    </cfRule>
  </conditionalFormatting>
  <conditionalFormatting sqref="I109">
    <cfRule type="expression" dxfId="446" priority="267">
      <formula>M109</formula>
    </cfRule>
  </conditionalFormatting>
  <conditionalFormatting sqref="F109">
    <cfRule type="expression" dxfId="445" priority="266">
      <formula>M109</formula>
    </cfRule>
  </conditionalFormatting>
  <conditionalFormatting sqref="G109">
    <cfRule type="expression" dxfId="444" priority="265">
      <formula>M109</formula>
    </cfRule>
  </conditionalFormatting>
  <conditionalFormatting sqref="H109">
    <cfRule type="expression" dxfId="443" priority="264">
      <formula>M109</formula>
    </cfRule>
  </conditionalFormatting>
  <conditionalFormatting sqref="I110">
    <cfRule type="expression" dxfId="442" priority="263">
      <formula>M110</formula>
    </cfRule>
  </conditionalFormatting>
  <conditionalFormatting sqref="F110">
    <cfRule type="expression" dxfId="441" priority="262">
      <formula>M110</formula>
    </cfRule>
  </conditionalFormatting>
  <conditionalFormatting sqref="G110">
    <cfRule type="expression" dxfId="440" priority="261">
      <formula>M110</formula>
    </cfRule>
  </conditionalFormatting>
  <conditionalFormatting sqref="H110">
    <cfRule type="expression" dxfId="439" priority="260">
      <formula>M110</formula>
    </cfRule>
  </conditionalFormatting>
  <conditionalFormatting sqref="I111">
    <cfRule type="expression" dxfId="438" priority="259">
      <formula>M111</formula>
    </cfRule>
  </conditionalFormatting>
  <conditionalFormatting sqref="F111">
    <cfRule type="expression" dxfId="437" priority="258">
      <formula>M111</formula>
    </cfRule>
  </conditionalFormatting>
  <conditionalFormatting sqref="G111">
    <cfRule type="expression" dxfId="436" priority="257">
      <formula>M111</formula>
    </cfRule>
  </conditionalFormatting>
  <conditionalFormatting sqref="H111">
    <cfRule type="expression" dxfId="435" priority="256">
      <formula>M111</formula>
    </cfRule>
  </conditionalFormatting>
  <conditionalFormatting sqref="I113">
    <cfRule type="expression" dxfId="434" priority="255">
      <formula>M113</formula>
    </cfRule>
  </conditionalFormatting>
  <conditionalFormatting sqref="F113">
    <cfRule type="expression" dxfId="433" priority="254">
      <formula>M113</formula>
    </cfRule>
  </conditionalFormatting>
  <conditionalFormatting sqref="G113">
    <cfRule type="expression" dxfId="432" priority="253">
      <formula>M113</formula>
    </cfRule>
  </conditionalFormatting>
  <conditionalFormatting sqref="H113">
    <cfRule type="expression" dxfId="431" priority="252">
      <formula>M113</formula>
    </cfRule>
  </conditionalFormatting>
  <conditionalFormatting sqref="I114">
    <cfRule type="expression" dxfId="430" priority="251">
      <formula>M114</formula>
    </cfRule>
  </conditionalFormatting>
  <conditionalFormatting sqref="F114">
    <cfRule type="expression" dxfId="429" priority="250">
      <formula>M114</formula>
    </cfRule>
  </conditionalFormatting>
  <conditionalFormatting sqref="G114">
    <cfRule type="expression" dxfId="428" priority="249">
      <formula>M114</formula>
    </cfRule>
  </conditionalFormatting>
  <conditionalFormatting sqref="H114">
    <cfRule type="expression" dxfId="427" priority="248">
      <formula>M114</formula>
    </cfRule>
  </conditionalFormatting>
  <conditionalFormatting sqref="I115">
    <cfRule type="expression" dxfId="426" priority="247">
      <formula>M115</formula>
    </cfRule>
  </conditionalFormatting>
  <conditionalFormatting sqref="F115">
    <cfRule type="expression" dxfId="425" priority="246">
      <formula>M115</formula>
    </cfRule>
  </conditionalFormatting>
  <conditionalFormatting sqref="G115">
    <cfRule type="expression" dxfId="424" priority="245">
      <formula>M115</formula>
    </cfRule>
  </conditionalFormatting>
  <conditionalFormatting sqref="H115">
    <cfRule type="expression" dxfId="423" priority="244">
      <formula>M115</formula>
    </cfRule>
  </conditionalFormatting>
  <conditionalFormatting sqref="I116">
    <cfRule type="expression" dxfId="422" priority="243">
      <formula>M116</formula>
    </cfRule>
  </conditionalFormatting>
  <conditionalFormatting sqref="F116">
    <cfRule type="expression" dxfId="421" priority="242">
      <formula>M116</formula>
    </cfRule>
  </conditionalFormatting>
  <conditionalFormatting sqref="G116">
    <cfRule type="expression" dxfId="420" priority="241">
      <formula>M116</formula>
    </cfRule>
  </conditionalFormatting>
  <conditionalFormatting sqref="H116">
    <cfRule type="expression" dxfId="419" priority="240">
      <formula>M116</formula>
    </cfRule>
  </conditionalFormatting>
  <conditionalFormatting sqref="I117">
    <cfRule type="expression" dxfId="418" priority="239">
      <formula>M117</formula>
    </cfRule>
  </conditionalFormatting>
  <conditionalFormatting sqref="F117">
    <cfRule type="expression" dxfId="417" priority="238">
      <formula>M117</formula>
    </cfRule>
  </conditionalFormatting>
  <conditionalFormatting sqref="G117">
    <cfRule type="expression" dxfId="416" priority="237">
      <formula>M117</formula>
    </cfRule>
  </conditionalFormatting>
  <conditionalFormatting sqref="H117">
    <cfRule type="expression" dxfId="415" priority="236">
      <formula>M117</formula>
    </cfRule>
  </conditionalFormatting>
  <conditionalFormatting sqref="I122 I128">
    <cfRule type="expression" dxfId="414" priority="235">
      <formula>M122</formula>
    </cfRule>
  </conditionalFormatting>
  <conditionalFormatting sqref="J122 J128">
    <cfRule type="expression" dxfId="413" priority="234">
      <formula>M122</formula>
    </cfRule>
  </conditionalFormatting>
  <conditionalFormatting sqref="G122">
    <cfRule type="expression" dxfId="412" priority="233">
      <formula>M122</formula>
    </cfRule>
  </conditionalFormatting>
  <conditionalFormatting sqref="H122">
    <cfRule type="expression" dxfId="411" priority="232">
      <formula>M122</formula>
    </cfRule>
  </conditionalFormatting>
  <conditionalFormatting sqref="H128">
    <cfRule type="expression" dxfId="410" priority="231">
      <formula>M128</formula>
    </cfRule>
  </conditionalFormatting>
  <conditionalFormatting sqref="F128">
    <cfRule type="expression" dxfId="409" priority="230">
      <formula>M128</formula>
    </cfRule>
  </conditionalFormatting>
  <conditionalFormatting sqref="F128">
    <cfRule type="expression" dxfId="408" priority="229">
      <formula>M128</formula>
    </cfRule>
  </conditionalFormatting>
  <conditionalFormatting sqref="G128">
    <cfRule type="expression" dxfId="407" priority="228">
      <formula>M128</formula>
    </cfRule>
  </conditionalFormatting>
  <conditionalFormatting sqref="G128">
    <cfRule type="expression" dxfId="406" priority="227">
      <formula>M128</formula>
    </cfRule>
  </conditionalFormatting>
  <conditionalFormatting sqref="F122">
    <cfRule type="expression" dxfId="405" priority="226">
      <formula>M122</formula>
    </cfRule>
  </conditionalFormatting>
  <conditionalFormatting sqref="I123">
    <cfRule type="expression" dxfId="404" priority="225">
      <formula>M123</formula>
    </cfRule>
  </conditionalFormatting>
  <conditionalFormatting sqref="J123">
    <cfRule type="expression" dxfId="403" priority="224">
      <formula>M123</formula>
    </cfRule>
  </conditionalFormatting>
  <conditionalFormatting sqref="G123">
    <cfRule type="expression" dxfId="402" priority="223">
      <formula>M123</formula>
    </cfRule>
  </conditionalFormatting>
  <conditionalFormatting sqref="H123">
    <cfRule type="expression" dxfId="401" priority="222">
      <formula>M123</formula>
    </cfRule>
  </conditionalFormatting>
  <conditionalFormatting sqref="F123">
    <cfRule type="expression" dxfId="400" priority="221">
      <formula>M123</formula>
    </cfRule>
  </conditionalFormatting>
  <conditionalFormatting sqref="I124">
    <cfRule type="expression" dxfId="399" priority="220">
      <formula>M124</formula>
    </cfRule>
  </conditionalFormatting>
  <conditionalFormatting sqref="J124">
    <cfRule type="expression" dxfId="398" priority="219">
      <formula>M124</formula>
    </cfRule>
  </conditionalFormatting>
  <conditionalFormatting sqref="G124">
    <cfRule type="expression" dxfId="397" priority="218">
      <formula>M124</formula>
    </cfRule>
  </conditionalFormatting>
  <conditionalFormatting sqref="H124">
    <cfRule type="expression" dxfId="396" priority="217">
      <formula>M124</formula>
    </cfRule>
  </conditionalFormatting>
  <conditionalFormatting sqref="F124">
    <cfRule type="expression" dxfId="395" priority="216">
      <formula>M124</formula>
    </cfRule>
  </conditionalFormatting>
  <conditionalFormatting sqref="I125">
    <cfRule type="expression" dxfId="394" priority="215">
      <formula>M125</formula>
    </cfRule>
  </conditionalFormatting>
  <conditionalFormatting sqref="J125">
    <cfRule type="expression" dxfId="393" priority="214">
      <formula>M125</formula>
    </cfRule>
  </conditionalFormatting>
  <conditionalFormatting sqref="G125">
    <cfRule type="expression" dxfId="392" priority="213">
      <formula>M125</formula>
    </cfRule>
  </conditionalFormatting>
  <conditionalFormatting sqref="H125">
    <cfRule type="expression" dxfId="391" priority="212">
      <formula>M125</formula>
    </cfRule>
  </conditionalFormatting>
  <conditionalFormatting sqref="F125">
    <cfRule type="expression" dxfId="390" priority="211">
      <formula>M125</formula>
    </cfRule>
  </conditionalFormatting>
  <conditionalFormatting sqref="I126">
    <cfRule type="expression" dxfId="389" priority="210">
      <formula>M126</formula>
    </cfRule>
  </conditionalFormatting>
  <conditionalFormatting sqref="J126">
    <cfRule type="expression" dxfId="388" priority="209">
      <formula>M126</formula>
    </cfRule>
  </conditionalFormatting>
  <conditionalFormatting sqref="G126">
    <cfRule type="expression" dxfId="387" priority="208">
      <formula>M126</formula>
    </cfRule>
  </conditionalFormatting>
  <conditionalFormatting sqref="H126">
    <cfRule type="expression" dxfId="386" priority="207">
      <formula>M126</formula>
    </cfRule>
  </conditionalFormatting>
  <conditionalFormatting sqref="F126">
    <cfRule type="expression" dxfId="385" priority="206">
      <formula>M126</formula>
    </cfRule>
  </conditionalFormatting>
  <conditionalFormatting sqref="I127">
    <cfRule type="expression" dxfId="384" priority="205">
      <formula>M127</formula>
    </cfRule>
  </conditionalFormatting>
  <conditionalFormatting sqref="J127">
    <cfRule type="expression" dxfId="383" priority="204">
      <formula>M127</formula>
    </cfRule>
  </conditionalFormatting>
  <conditionalFormatting sqref="G127">
    <cfRule type="expression" dxfId="382" priority="203">
      <formula>M127</formula>
    </cfRule>
  </conditionalFormatting>
  <conditionalFormatting sqref="H127">
    <cfRule type="expression" dxfId="381" priority="202">
      <formula>M127</formula>
    </cfRule>
  </conditionalFormatting>
  <conditionalFormatting sqref="F127">
    <cfRule type="expression" dxfId="380" priority="201">
      <formula>M127</formula>
    </cfRule>
  </conditionalFormatting>
  <conditionalFormatting sqref="I129">
    <cfRule type="expression" dxfId="379" priority="200">
      <formula>M129</formula>
    </cfRule>
  </conditionalFormatting>
  <conditionalFormatting sqref="J129">
    <cfRule type="expression" dxfId="378" priority="199">
      <formula>M129</formula>
    </cfRule>
  </conditionalFormatting>
  <conditionalFormatting sqref="H129">
    <cfRule type="expression" dxfId="377" priority="198">
      <formula>M129</formula>
    </cfRule>
  </conditionalFormatting>
  <conditionalFormatting sqref="F129">
    <cfRule type="expression" dxfId="376" priority="197">
      <formula>M129</formula>
    </cfRule>
  </conditionalFormatting>
  <conditionalFormatting sqref="F129">
    <cfRule type="expression" dxfId="375" priority="196">
      <formula>M129</formula>
    </cfRule>
  </conditionalFormatting>
  <conditionalFormatting sqref="G129">
    <cfRule type="expression" dxfId="374" priority="195">
      <formula>M129</formula>
    </cfRule>
  </conditionalFormatting>
  <conditionalFormatting sqref="G129">
    <cfRule type="expression" dxfId="373" priority="194">
      <formula>M129</formula>
    </cfRule>
  </conditionalFormatting>
  <conditionalFormatting sqref="I130">
    <cfRule type="expression" dxfId="372" priority="193">
      <formula>M130</formula>
    </cfRule>
  </conditionalFormatting>
  <conditionalFormatting sqref="J130">
    <cfRule type="expression" dxfId="371" priority="192">
      <formula>M130</formula>
    </cfRule>
  </conditionalFormatting>
  <conditionalFormatting sqref="H130">
    <cfRule type="expression" dxfId="370" priority="191">
      <formula>M130</formula>
    </cfRule>
  </conditionalFormatting>
  <conditionalFormatting sqref="F130">
    <cfRule type="expression" dxfId="369" priority="190">
      <formula>M130</formula>
    </cfRule>
  </conditionalFormatting>
  <conditionalFormatting sqref="F130">
    <cfRule type="expression" dxfId="368" priority="189">
      <formula>M130</formula>
    </cfRule>
  </conditionalFormatting>
  <conditionalFormatting sqref="G130">
    <cfRule type="expression" dxfId="367" priority="188">
      <formula>M130</formula>
    </cfRule>
  </conditionalFormatting>
  <conditionalFormatting sqref="G130">
    <cfRule type="expression" dxfId="366" priority="187">
      <formula>M130</formula>
    </cfRule>
  </conditionalFormatting>
  <conditionalFormatting sqref="I131">
    <cfRule type="expression" dxfId="365" priority="186">
      <formula>M131</formula>
    </cfRule>
  </conditionalFormatting>
  <conditionalFormatting sqref="J131">
    <cfRule type="expression" dxfId="364" priority="185">
      <formula>M131</formula>
    </cfRule>
  </conditionalFormatting>
  <conditionalFormatting sqref="H131">
    <cfRule type="expression" dxfId="363" priority="184">
      <formula>M131</formula>
    </cfRule>
  </conditionalFormatting>
  <conditionalFormatting sqref="F131">
    <cfRule type="expression" dxfId="362" priority="183">
      <formula>M131</formula>
    </cfRule>
  </conditionalFormatting>
  <conditionalFormatting sqref="F131">
    <cfRule type="expression" dxfId="361" priority="182">
      <formula>M131</formula>
    </cfRule>
  </conditionalFormatting>
  <conditionalFormatting sqref="G131">
    <cfRule type="expression" dxfId="360" priority="181">
      <formula>M131</formula>
    </cfRule>
  </conditionalFormatting>
  <conditionalFormatting sqref="G131">
    <cfRule type="expression" dxfId="359" priority="180">
      <formula>M131</formula>
    </cfRule>
  </conditionalFormatting>
  <conditionalFormatting sqref="I158">
    <cfRule type="expression" dxfId="358" priority="179">
      <formula>M158</formula>
    </cfRule>
  </conditionalFormatting>
  <conditionalFormatting sqref="F158">
    <cfRule type="expression" dxfId="356" priority="178">
      <formula>M158</formula>
    </cfRule>
  </conditionalFormatting>
  <conditionalFormatting sqref="F158">
    <cfRule type="expression" dxfId="354" priority="177">
      <formula>M158</formula>
    </cfRule>
  </conditionalFormatting>
  <conditionalFormatting sqref="G158">
    <cfRule type="expression" dxfId="352" priority="176">
      <formula>M158</formula>
    </cfRule>
  </conditionalFormatting>
  <conditionalFormatting sqref="G158">
    <cfRule type="expression" dxfId="350" priority="175">
      <formula>M158</formula>
    </cfRule>
  </conditionalFormatting>
  <conditionalFormatting sqref="H158">
    <cfRule type="expression" dxfId="348" priority="174">
      <formula>M158</formula>
    </cfRule>
  </conditionalFormatting>
  <conditionalFormatting sqref="I159">
    <cfRule type="expression" dxfId="346" priority="173">
      <formula>M159</formula>
    </cfRule>
  </conditionalFormatting>
  <conditionalFormatting sqref="F159">
    <cfRule type="expression" dxfId="344" priority="172">
      <formula>M159</formula>
    </cfRule>
  </conditionalFormatting>
  <conditionalFormatting sqref="F159">
    <cfRule type="expression" dxfId="342" priority="171">
      <formula>M159</formula>
    </cfRule>
  </conditionalFormatting>
  <conditionalFormatting sqref="G159">
    <cfRule type="expression" dxfId="340" priority="170">
      <formula>M159</formula>
    </cfRule>
  </conditionalFormatting>
  <conditionalFormatting sqref="G159">
    <cfRule type="expression" dxfId="338" priority="169">
      <formula>M159</formula>
    </cfRule>
  </conditionalFormatting>
  <conditionalFormatting sqref="H159">
    <cfRule type="expression" dxfId="336" priority="168">
      <formula>M159</formula>
    </cfRule>
  </conditionalFormatting>
  <conditionalFormatting sqref="I160">
    <cfRule type="expression" dxfId="334" priority="167">
      <formula>M160</formula>
    </cfRule>
  </conditionalFormatting>
  <conditionalFormatting sqref="F160">
    <cfRule type="expression" dxfId="332" priority="166">
      <formula>M160</formula>
    </cfRule>
  </conditionalFormatting>
  <conditionalFormatting sqref="F160">
    <cfRule type="expression" dxfId="330" priority="165">
      <formula>M160</formula>
    </cfRule>
  </conditionalFormatting>
  <conditionalFormatting sqref="G160">
    <cfRule type="expression" dxfId="328" priority="164">
      <formula>M160</formula>
    </cfRule>
  </conditionalFormatting>
  <conditionalFormatting sqref="G160">
    <cfRule type="expression" dxfId="326" priority="163">
      <formula>M160</formula>
    </cfRule>
  </conditionalFormatting>
  <conditionalFormatting sqref="H160">
    <cfRule type="expression" dxfId="324" priority="162">
      <formula>M160</formula>
    </cfRule>
  </conditionalFormatting>
  <conditionalFormatting sqref="I161">
    <cfRule type="expression" dxfId="322" priority="161">
      <formula>M161</formula>
    </cfRule>
  </conditionalFormatting>
  <conditionalFormatting sqref="F161">
    <cfRule type="expression" dxfId="320" priority="160">
      <formula>M161</formula>
    </cfRule>
  </conditionalFormatting>
  <conditionalFormatting sqref="F161">
    <cfRule type="expression" dxfId="318" priority="159">
      <formula>M161</formula>
    </cfRule>
  </conditionalFormatting>
  <conditionalFormatting sqref="G161">
    <cfRule type="expression" dxfId="316" priority="158">
      <formula>M161</formula>
    </cfRule>
  </conditionalFormatting>
  <conditionalFormatting sqref="G161">
    <cfRule type="expression" dxfId="314" priority="157">
      <formula>M161</formula>
    </cfRule>
  </conditionalFormatting>
  <conditionalFormatting sqref="H161">
    <cfRule type="expression" dxfId="312" priority="156">
      <formula>M161</formula>
    </cfRule>
  </conditionalFormatting>
  <conditionalFormatting sqref="I162">
    <cfRule type="expression" dxfId="310" priority="155">
      <formula>M162</formula>
    </cfRule>
  </conditionalFormatting>
  <conditionalFormatting sqref="F162">
    <cfRule type="expression" dxfId="308" priority="154">
      <formula>M162</formula>
    </cfRule>
  </conditionalFormatting>
  <conditionalFormatting sqref="F162">
    <cfRule type="expression" dxfId="306" priority="153">
      <formula>M162</formula>
    </cfRule>
  </conditionalFormatting>
  <conditionalFormatting sqref="G162">
    <cfRule type="expression" dxfId="304" priority="152">
      <formula>M162</formula>
    </cfRule>
  </conditionalFormatting>
  <conditionalFormatting sqref="G162">
    <cfRule type="expression" dxfId="302" priority="151">
      <formula>M162</formula>
    </cfRule>
  </conditionalFormatting>
  <conditionalFormatting sqref="H162">
    <cfRule type="expression" dxfId="300" priority="150">
      <formula>M162</formula>
    </cfRule>
  </conditionalFormatting>
  <conditionalFormatting sqref="I163">
    <cfRule type="expression" dxfId="298" priority="149">
      <formula>M163</formula>
    </cfRule>
  </conditionalFormatting>
  <conditionalFormatting sqref="F163">
    <cfRule type="expression" dxfId="296" priority="148">
      <formula>M163</formula>
    </cfRule>
  </conditionalFormatting>
  <conditionalFormatting sqref="F163">
    <cfRule type="expression" dxfId="294" priority="147">
      <formula>M163</formula>
    </cfRule>
  </conditionalFormatting>
  <conditionalFormatting sqref="G163">
    <cfRule type="expression" dxfId="292" priority="146">
      <formula>M163</formula>
    </cfRule>
  </conditionalFormatting>
  <conditionalFormatting sqref="G163">
    <cfRule type="expression" dxfId="290" priority="145">
      <formula>M163</formula>
    </cfRule>
  </conditionalFormatting>
  <conditionalFormatting sqref="H163">
    <cfRule type="expression" dxfId="288" priority="144">
      <formula>M163</formula>
    </cfRule>
  </conditionalFormatting>
  <conditionalFormatting sqref="I164">
    <cfRule type="expression" dxfId="286" priority="143">
      <formula>M164</formula>
    </cfRule>
  </conditionalFormatting>
  <conditionalFormatting sqref="F164">
    <cfRule type="expression" dxfId="284" priority="142">
      <formula>M164</formula>
    </cfRule>
  </conditionalFormatting>
  <conditionalFormatting sqref="F164">
    <cfRule type="expression" dxfId="282" priority="141">
      <formula>M164</formula>
    </cfRule>
  </conditionalFormatting>
  <conditionalFormatting sqref="G164">
    <cfRule type="expression" dxfId="280" priority="140">
      <formula>M164</formula>
    </cfRule>
  </conditionalFormatting>
  <conditionalFormatting sqref="G164">
    <cfRule type="expression" dxfId="278" priority="139">
      <formula>M164</formula>
    </cfRule>
  </conditionalFormatting>
  <conditionalFormatting sqref="H164">
    <cfRule type="expression" dxfId="276" priority="138">
      <formula>M164</formula>
    </cfRule>
  </conditionalFormatting>
  <conditionalFormatting sqref="I165">
    <cfRule type="expression" dxfId="274" priority="137">
      <formula>M165</formula>
    </cfRule>
  </conditionalFormatting>
  <conditionalFormatting sqref="F165">
    <cfRule type="expression" dxfId="272" priority="136">
      <formula>M165</formula>
    </cfRule>
  </conditionalFormatting>
  <conditionalFormatting sqref="F165">
    <cfRule type="expression" dxfId="270" priority="135">
      <formula>M165</formula>
    </cfRule>
  </conditionalFormatting>
  <conditionalFormatting sqref="G165">
    <cfRule type="expression" dxfId="268" priority="134">
      <formula>M165</formula>
    </cfRule>
  </conditionalFormatting>
  <conditionalFormatting sqref="G165">
    <cfRule type="expression" dxfId="266" priority="133">
      <formula>M165</formula>
    </cfRule>
  </conditionalFormatting>
  <conditionalFormatting sqref="H165">
    <cfRule type="expression" dxfId="264" priority="132">
      <formula>M165</formula>
    </cfRule>
  </conditionalFormatting>
  <conditionalFormatting sqref="I166">
    <cfRule type="expression" dxfId="262" priority="131">
      <formula>M166</formula>
    </cfRule>
  </conditionalFormatting>
  <conditionalFormatting sqref="F166">
    <cfRule type="expression" dxfId="260" priority="130">
      <formula>M166</formula>
    </cfRule>
  </conditionalFormatting>
  <conditionalFormatting sqref="F166">
    <cfRule type="expression" dxfId="258" priority="129">
      <formula>M166</formula>
    </cfRule>
  </conditionalFormatting>
  <conditionalFormatting sqref="G166">
    <cfRule type="expression" dxfId="256" priority="128">
      <formula>M166</formula>
    </cfRule>
  </conditionalFormatting>
  <conditionalFormatting sqref="G166">
    <cfRule type="expression" dxfId="254" priority="127">
      <formula>M166</formula>
    </cfRule>
  </conditionalFormatting>
  <conditionalFormatting sqref="H166">
    <cfRule type="expression" dxfId="252" priority="126">
      <formula>M166</formula>
    </cfRule>
  </conditionalFormatting>
  <conditionalFormatting sqref="I167">
    <cfRule type="expression" dxfId="250" priority="125">
      <formula>M167</formula>
    </cfRule>
  </conditionalFormatting>
  <conditionalFormatting sqref="F167">
    <cfRule type="expression" dxfId="248" priority="124">
      <formula>M167</formula>
    </cfRule>
  </conditionalFormatting>
  <conditionalFormatting sqref="F167">
    <cfRule type="expression" dxfId="246" priority="123">
      <formula>M167</formula>
    </cfRule>
  </conditionalFormatting>
  <conditionalFormatting sqref="G167">
    <cfRule type="expression" dxfId="244" priority="122">
      <formula>M167</formula>
    </cfRule>
  </conditionalFormatting>
  <conditionalFormatting sqref="G167">
    <cfRule type="expression" dxfId="242" priority="121">
      <formula>M167</formula>
    </cfRule>
  </conditionalFormatting>
  <conditionalFormatting sqref="H167">
    <cfRule type="expression" dxfId="240" priority="120">
      <formula>M167</formula>
    </cfRule>
  </conditionalFormatting>
  <conditionalFormatting sqref="I24">
    <cfRule type="expression" dxfId="238" priority="119">
      <formula>M24</formula>
    </cfRule>
  </conditionalFormatting>
  <conditionalFormatting sqref="J24">
    <cfRule type="expression" dxfId="236" priority="118">
      <formula>M24</formula>
    </cfRule>
  </conditionalFormatting>
  <conditionalFormatting sqref="F24">
    <cfRule type="expression" dxfId="234" priority="117">
      <formula>M24</formula>
    </cfRule>
  </conditionalFormatting>
  <conditionalFormatting sqref="G24">
    <cfRule type="expression" dxfId="232" priority="116">
      <formula>M24</formula>
    </cfRule>
  </conditionalFormatting>
  <conditionalFormatting sqref="H24">
    <cfRule type="expression" dxfId="230" priority="115">
      <formula>M24</formula>
    </cfRule>
  </conditionalFormatting>
  <conditionalFormatting sqref="I28">
    <cfRule type="expression" dxfId="228" priority="114">
      <formula>M28</formula>
    </cfRule>
  </conditionalFormatting>
  <conditionalFormatting sqref="J28">
    <cfRule type="expression" dxfId="226" priority="113">
      <formula>M28</formula>
    </cfRule>
  </conditionalFormatting>
  <conditionalFormatting sqref="F28">
    <cfRule type="expression" dxfId="224" priority="112">
      <formula>M28</formula>
    </cfRule>
  </conditionalFormatting>
  <conditionalFormatting sqref="G28">
    <cfRule type="expression" dxfId="222" priority="111">
      <formula>M28</formula>
    </cfRule>
  </conditionalFormatting>
  <conditionalFormatting sqref="H28">
    <cfRule type="expression" dxfId="220" priority="110">
      <formula>M28</formula>
    </cfRule>
  </conditionalFormatting>
  <conditionalFormatting sqref="I25">
    <cfRule type="expression" dxfId="218" priority="109">
      <formula>M25</formula>
    </cfRule>
  </conditionalFormatting>
  <conditionalFormatting sqref="J25">
    <cfRule type="expression" dxfId="216" priority="108">
      <formula>M25</formula>
    </cfRule>
  </conditionalFormatting>
  <conditionalFormatting sqref="F25">
    <cfRule type="expression" dxfId="214" priority="107">
      <formula>M25</formula>
    </cfRule>
  </conditionalFormatting>
  <conditionalFormatting sqref="G25">
    <cfRule type="expression" dxfId="212" priority="106">
      <formula>M25</formula>
    </cfRule>
  </conditionalFormatting>
  <conditionalFormatting sqref="H25">
    <cfRule type="expression" dxfId="210" priority="105">
      <formula>M25</formula>
    </cfRule>
  </conditionalFormatting>
  <conditionalFormatting sqref="I26">
    <cfRule type="expression" dxfId="208" priority="104">
      <formula>M26</formula>
    </cfRule>
  </conditionalFormatting>
  <conditionalFormatting sqref="J26">
    <cfRule type="expression" dxfId="206" priority="103">
      <formula>M26</formula>
    </cfRule>
  </conditionalFormatting>
  <conditionalFormatting sqref="F26">
    <cfRule type="expression" dxfId="204" priority="102">
      <formula>M26</formula>
    </cfRule>
  </conditionalFormatting>
  <conditionalFormatting sqref="G26">
    <cfRule type="expression" dxfId="202" priority="101">
      <formula>M26</formula>
    </cfRule>
  </conditionalFormatting>
  <conditionalFormatting sqref="H26">
    <cfRule type="expression" dxfId="200" priority="100">
      <formula>M26</formula>
    </cfRule>
  </conditionalFormatting>
  <conditionalFormatting sqref="I27">
    <cfRule type="expression" dxfId="198" priority="99">
      <formula>M27</formula>
    </cfRule>
  </conditionalFormatting>
  <conditionalFormatting sqref="J27">
    <cfRule type="expression" dxfId="196" priority="98">
      <formula>M27</formula>
    </cfRule>
  </conditionalFormatting>
  <conditionalFormatting sqref="F27">
    <cfRule type="expression" dxfId="194" priority="97">
      <formula>M27</formula>
    </cfRule>
  </conditionalFormatting>
  <conditionalFormatting sqref="G27">
    <cfRule type="expression" dxfId="192" priority="96">
      <formula>M27</formula>
    </cfRule>
  </conditionalFormatting>
  <conditionalFormatting sqref="H27">
    <cfRule type="expression" dxfId="190" priority="95">
      <formula>M27</formula>
    </cfRule>
  </conditionalFormatting>
  <conditionalFormatting sqref="I29">
    <cfRule type="expression" dxfId="188" priority="94">
      <formula>M29</formula>
    </cfRule>
  </conditionalFormatting>
  <conditionalFormatting sqref="J29">
    <cfRule type="expression" dxfId="186" priority="93">
      <formula>M29</formula>
    </cfRule>
  </conditionalFormatting>
  <conditionalFormatting sqref="F29">
    <cfRule type="expression" dxfId="184" priority="92">
      <formula>M29</formula>
    </cfRule>
  </conditionalFormatting>
  <conditionalFormatting sqref="G29">
    <cfRule type="expression" dxfId="182" priority="91">
      <formula>M29</formula>
    </cfRule>
  </conditionalFormatting>
  <conditionalFormatting sqref="H29">
    <cfRule type="expression" dxfId="180" priority="90">
      <formula>M29</formula>
    </cfRule>
  </conditionalFormatting>
  <conditionalFormatting sqref="I30">
    <cfRule type="expression" dxfId="178" priority="89">
      <formula>M30</formula>
    </cfRule>
  </conditionalFormatting>
  <conditionalFormatting sqref="J30">
    <cfRule type="expression" dxfId="176" priority="88">
      <formula>M30</formula>
    </cfRule>
  </conditionalFormatting>
  <conditionalFormatting sqref="F30">
    <cfRule type="expression" dxfId="174" priority="87">
      <formula>M30</formula>
    </cfRule>
  </conditionalFormatting>
  <conditionalFormatting sqref="G30">
    <cfRule type="expression" dxfId="172" priority="86">
      <formula>M30</formula>
    </cfRule>
  </conditionalFormatting>
  <conditionalFormatting sqref="H30">
    <cfRule type="expression" dxfId="170" priority="85">
      <formula>M30</formula>
    </cfRule>
  </conditionalFormatting>
  <conditionalFormatting sqref="I31">
    <cfRule type="expression" dxfId="168" priority="84">
      <formula>M31</formula>
    </cfRule>
  </conditionalFormatting>
  <conditionalFormatting sqref="J31">
    <cfRule type="expression" dxfId="166" priority="83">
      <formula>M31</formula>
    </cfRule>
  </conditionalFormatting>
  <conditionalFormatting sqref="F31">
    <cfRule type="expression" dxfId="164" priority="82">
      <formula>M31</formula>
    </cfRule>
  </conditionalFormatting>
  <conditionalFormatting sqref="G31">
    <cfRule type="expression" dxfId="162" priority="81">
      <formula>M31</formula>
    </cfRule>
  </conditionalFormatting>
  <conditionalFormatting sqref="H31">
    <cfRule type="expression" dxfId="160" priority="80">
      <formula>M31</formula>
    </cfRule>
  </conditionalFormatting>
  <conditionalFormatting sqref="I32">
    <cfRule type="expression" dxfId="158" priority="79">
      <formula>M32</formula>
    </cfRule>
  </conditionalFormatting>
  <conditionalFormatting sqref="J32">
    <cfRule type="expression" dxfId="156" priority="78">
      <formula>M32</formula>
    </cfRule>
  </conditionalFormatting>
  <conditionalFormatting sqref="F32">
    <cfRule type="expression" dxfId="154" priority="77">
      <formula>M32</formula>
    </cfRule>
  </conditionalFormatting>
  <conditionalFormatting sqref="G32">
    <cfRule type="expression" dxfId="152" priority="76">
      <formula>M32</formula>
    </cfRule>
  </conditionalFormatting>
  <conditionalFormatting sqref="H32">
    <cfRule type="expression" dxfId="150" priority="75">
      <formula>M32</formula>
    </cfRule>
  </conditionalFormatting>
  <conditionalFormatting sqref="I33">
    <cfRule type="expression" dxfId="148" priority="74">
      <formula>M33</formula>
    </cfRule>
  </conditionalFormatting>
  <conditionalFormatting sqref="J33">
    <cfRule type="expression" dxfId="146" priority="73">
      <formula>M33</formula>
    </cfRule>
  </conditionalFormatting>
  <conditionalFormatting sqref="F33">
    <cfRule type="expression" dxfId="144" priority="72">
      <formula>M33</formula>
    </cfRule>
  </conditionalFormatting>
  <conditionalFormatting sqref="G33">
    <cfRule type="expression" dxfId="142" priority="71">
      <formula>M33</formula>
    </cfRule>
  </conditionalFormatting>
  <conditionalFormatting sqref="H33">
    <cfRule type="expression" dxfId="140" priority="70">
      <formula>M33</formula>
    </cfRule>
  </conditionalFormatting>
  <conditionalFormatting sqref="I52">
    <cfRule type="expression" dxfId="138" priority="69">
      <formula>M52</formula>
    </cfRule>
  </conditionalFormatting>
  <conditionalFormatting sqref="F52">
    <cfRule type="expression" dxfId="136" priority="68">
      <formula>M52</formula>
    </cfRule>
  </conditionalFormatting>
  <conditionalFormatting sqref="F52">
    <cfRule type="expression" dxfId="134" priority="67">
      <formula>M52</formula>
    </cfRule>
  </conditionalFormatting>
  <conditionalFormatting sqref="G52">
    <cfRule type="expression" dxfId="132" priority="66">
      <formula>M52</formula>
    </cfRule>
  </conditionalFormatting>
  <conditionalFormatting sqref="G52">
    <cfRule type="expression" dxfId="130" priority="65">
      <formula>M52</formula>
    </cfRule>
  </conditionalFormatting>
  <conditionalFormatting sqref="H52">
    <cfRule type="expression" dxfId="128" priority="64">
      <formula>M52</formula>
    </cfRule>
  </conditionalFormatting>
  <conditionalFormatting sqref="I53">
    <cfRule type="expression" dxfId="126" priority="63">
      <formula>M53</formula>
    </cfRule>
  </conditionalFormatting>
  <conditionalFormatting sqref="F53">
    <cfRule type="expression" dxfId="124" priority="62">
      <formula>M53</formula>
    </cfRule>
  </conditionalFormatting>
  <conditionalFormatting sqref="F53">
    <cfRule type="expression" dxfId="122" priority="61">
      <formula>M53</formula>
    </cfRule>
  </conditionalFormatting>
  <conditionalFormatting sqref="G53">
    <cfRule type="expression" dxfId="120" priority="60">
      <formula>M53</formula>
    </cfRule>
  </conditionalFormatting>
  <conditionalFormatting sqref="G53">
    <cfRule type="expression" dxfId="118" priority="59">
      <formula>M53</formula>
    </cfRule>
  </conditionalFormatting>
  <conditionalFormatting sqref="H53">
    <cfRule type="expression" dxfId="116" priority="58">
      <formula>M53</formula>
    </cfRule>
  </conditionalFormatting>
  <conditionalFormatting sqref="I54">
    <cfRule type="expression" dxfId="114" priority="57">
      <formula>M54</formula>
    </cfRule>
  </conditionalFormatting>
  <conditionalFormatting sqref="F54">
    <cfRule type="expression" dxfId="112" priority="56">
      <formula>M54</formula>
    </cfRule>
  </conditionalFormatting>
  <conditionalFormatting sqref="F54">
    <cfRule type="expression" dxfId="110" priority="55">
      <formula>M54</formula>
    </cfRule>
  </conditionalFormatting>
  <conditionalFormatting sqref="G54">
    <cfRule type="expression" dxfId="108" priority="54">
      <formula>M54</formula>
    </cfRule>
  </conditionalFormatting>
  <conditionalFormatting sqref="G54">
    <cfRule type="expression" dxfId="106" priority="53">
      <formula>M54</formula>
    </cfRule>
  </conditionalFormatting>
  <conditionalFormatting sqref="H54">
    <cfRule type="expression" dxfId="104" priority="52">
      <formula>M54</formula>
    </cfRule>
  </conditionalFormatting>
  <conditionalFormatting sqref="I55">
    <cfRule type="expression" dxfId="102" priority="51">
      <formula>M55</formula>
    </cfRule>
  </conditionalFormatting>
  <conditionalFormatting sqref="F55">
    <cfRule type="expression" dxfId="100" priority="50">
      <formula>M55</formula>
    </cfRule>
  </conditionalFormatting>
  <conditionalFormatting sqref="F55">
    <cfRule type="expression" dxfId="98" priority="49">
      <formula>M55</formula>
    </cfRule>
  </conditionalFormatting>
  <conditionalFormatting sqref="G55">
    <cfRule type="expression" dxfId="96" priority="48">
      <formula>M55</formula>
    </cfRule>
  </conditionalFormatting>
  <conditionalFormatting sqref="G55">
    <cfRule type="expression" dxfId="94" priority="47">
      <formula>M55</formula>
    </cfRule>
  </conditionalFormatting>
  <conditionalFormatting sqref="H55">
    <cfRule type="expression" dxfId="92" priority="46">
      <formula>M55</formula>
    </cfRule>
  </conditionalFormatting>
  <conditionalFormatting sqref="I56">
    <cfRule type="expression" dxfId="90" priority="45">
      <formula>M56</formula>
    </cfRule>
  </conditionalFormatting>
  <conditionalFormatting sqref="F56">
    <cfRule type="expression" dxfId="88" priority="44">
      <formula>M56</formula>
    </cfRule>
  </conditionalFormatting>
  <conditionalFormatting sqref="F56">
    <cfRule type="expression" dxfId="86" priority="43">
      <formula>M56</formula>
    </cfRule>
  </conditionalFormatting>
  <conditionalFormatting sqref="G56">
    <cfRule type="expression" dxfId="84" priority="42">
      <formula>M56</formula>
    </cfRule>
  </conditionalFormatting>
  <conditionalFormatting sqref="G56">
    <cfRule type="expression" dxfId="82" priority="41">
      <formula>M56</formula>
    </cfRule>
  </conditionalFormatting>
  <conditionalFormatting sqref="H56">
    <cfRule type="expression" dxfId="80" priority="40">
      <formula>M56</formula>
    </cfRule>
  </conditionalFormatting>
  <conditionalFormatting sqref="I57">
    <cfRule type="expression" dxfId="78" priority="39">
      <formula>M57</formula>
    </cfRule>
  </conditionalFormatting>
  <conditionalFormatting sqref="F57">
    <cfRule type="expression" dxfId="76" priority="38">
      <formula>M57</formula>
    </cfRule>
  </conditionalFormatting>
  <conditionalFormatting sqref="F57">
    <cfRule type="expression" dxfId="74" priority="37">
      <formula>M57</formula>
    </cfRule>
  </conditionalFormatting>
  <conditionalFormatting sqref="G57">
    <cfRule type="expression" dxfId="72" priority="36">
      <formula>M57</formula>
    </cfRule>
  </conditionalFormatting>
  <conditionalFormatting sqref="G57">
    <cfRule type="expression" dxfId="70" priority="35">
      <formula>M57</formula>
    </cfRule>
  </conditionalFormatting>
  <conditionalFormatting sqref="H57">
    <cfRule type="expression" dxfId="68" priority="34">
      <formula>M57</formula>
    </cfRule>
  </conditionalFormatting>
  <conditionalFormatting sqref="I58">
    <cfRule type="expression" dxfId="66" priority="33">
      <formula>M58</formula>
    </cfRule>
  </conditionalFormatting>
  <conditionalFormatting sqref="F58">
    <cfRule type="expression" dxfId="64" priority="32">
      <formula>M58</formula>
    </cfRule>
  </conditionalFormatting>
  <conditionalFormatting sqref="F58">
    <cfRule type="expression" dxfId="62" priority="31">
      <formula>M58</formula>
    </cfRule>
  </conditionalFormatting>
  <conditionalFormatting sqref="G58">
    <cfRule type="expression" dxfId="60" priority="30">
      <formula>M58</formula>
    </cfRule>
  </conditionalFormatting>
  <conditionalFormatting sqref="G58">
    <cfRule type="expression" dxfId="58" priority="29">
      <formula>M58</formula>
    </cfRule>
  </conditionalFormatting>
  <conditionalFormatting sqref="H58">
    <cfRule type="expression" dxfId="56" priority="28">
      <formula>M58</formula>
    </cfRule>
  </conditionalFormatting>
  <conditionalFormatting sqref="I59">
    <cfRule type="expression" dxfId="54" priority="27">
      <formula>M59</formula>
    </cfRule>
  </conditionalFormatting>
  <conditionalFormatting sqref="F59">
    <cfRule type="expression" dxfId="52" priority="26">
      <formula>M59</formula>
    </cfRule>
  </conditionalFormatting>
  <conditionalFormatting sqref="F59">
    <cfRule type="expression" dxfId="50" priority="25">
      <formula>M59</formula>
    </cfRule>
  </conditionalFormatting>
  <conditionalFormatting sqref="G59">
    <cfRule type="expression" dxfId="48" priority="24">
      <formula>M59</formula>
    </cfRule>
  </conditionalFormatting>
  <conditionalFormatting sqref="G59">
    <cfRule type="expression" dxfId="46" priority="23">
      <formula>M59</formula>
    </cfRule>
  </conditionalFormatting>
  <conditionalFormatting sqref="H59">
    <cfRule type="expression" dxfId="44" priority="22">
      <formula>M59</formula>
    </cfRule>
  </conditionalFormatting>
  <conditionalFormatting sqref="I60">
    <cfRule type="expression" dxfId="42" priority="21">
      <formula>M60</formula>
    </cfRule>
  </conditionalFormatting>
  <conditionalFormatting sqref="F60">
    <cfRule type="expression" dxfId="40" priority="20">
      <formula>M60</formula>
    </cfRule>
  </conditionalFormatting>
  <conditionalFormatting sqref="F60">
    <cfRule type="expression" dxfId="38" priority="19">
      <formula>M60</formula>
    </cfRule>
  </conditionalFormatting>
  <conditionalFormatting sqref="G60">
    <cfRule type="expression" dxfId="36" priority="18">
      <formula>M60</formula>
    </cfRule>
  </conditionalFormatting>
  <conditionalFormatting sqref="G60">
    <cfRule type="expression" dxfId="34" priority="17">
      <formula>M60</formula>
    </cfRule>
  </conditionalFormatting>
  <conditionalFormatting sqref="H60">
    <cfRule type="expression" dxfId="32" priority="16">
      <formula>M60</formula>
    </cfRule>
  </conditionalFormatting>
  <conditionalFormatting sqref="I61">
    <cfRule type="expression" dxfId="30" priority="15">
      <formula>M61</formula>
    </cfRule>
  </conditionalFormatting>
  <conditionalFormatting sqref="F61">
    <cfRule type="expression" dxfId="28" priority="14">
      <formula>M61</formula>
    </cfRule>
  </conditionalFormatting>
  <conditionalFormatting sqref="F61">
    <cfRule type="expression" dxfId="26" priority="13">
      <formula>M61</formula>
    </cfRule>
  </conditionalFormatting>
  <conditionalFormatting sqref="G61">
    <cfRule type="expression" dxfId="24" priority="12">
      <formula>M61</formula>
    </cfRule>
  </conditionalFormatting>
  <conditionalFormatting sqref="G61">
    <cfRule type="expression" dxfId="22" priority="11">
      <formula>M61</formula>
    </cfRule>
  </conditionalFormatting>
  <conditionalFormatting sqref="H61">
    <cfRule type="expression" dxfId="20" priority="10">
      <formula>M61</formula>
    </cfRule>
  </conditionalFormatting>
  <conditionalFormatting sqref="J53">
    <cfRule type="expression" dxfId="18" priority="9">
      <formula>M53</formula>
    </cfRule>
  </conditionalFormatting>
  <conditionalFormatting sqref="J54">
    <cfRule type="expression" dxfId="16" priority="8">
      <formula>M54</formula>
    </cfRule>
  </conditionalFormatting>
  <conditionalFormatting sqref="J55">
    <cfRule type="expression" dxfId="14" priority="7">
      <formula>M55</formula>
    </cfRule>
  </conditionalFormatting>
  <conditionalFormatting sqref="J56">
    <cfRule type="expression" dxfId="12" priority="6">
      <formula>M56</formula>
    </cfRule>
  </conditionalFormatting>
  <conditionalFormatting sqref="J57">
    <cfRule type="expression" dxfId="10" priority="5">
      <formula>M57</formula>
    </cfRule>
  </conditionalFormatting>
  <conditionalFormatting sqref="J58">
    <cfRule type="expression" dxfId="7" priority="4">
      <formula>M58</formula>
    </cfRule>
  </conditionalFormatting>
  <conditionalFormatting sqref="J59">
    <cfRule type="expression" dxfId="5" priority="3">
      <formula>M59</formula>
    </cfRule>
  </conditionalFormatting>
  <conditionalFormatting sqref="J60">
    <cfRule type="expression" dxfId="3" priority="2">
      <formula>M60</formula>
    </cfRule>
  </conditionalFormatting>
  <conditionalFormatting sqref="J61">
    <cfRule type="expression" dxfId="1" priority="1">
      <formula>M61</formula>
    </cfRule>
  </conditionalFormatting>
  <dataValidations count="3">
    <dataValidation type="date" showInputMessage="1" showErrorMessage="1" errorTitle="Chybná hodnota" error="Zadejte prosím datum" sqref="A9 A23 A37 A51 A65 A79 A93 A107 A121 A135 A149 A163 A177 A191 A205 A219 A233 A247 A261 A275">
      <formula1>36526</formula1>
      <formula2>73050</formula2>
    </dataValidation>
    <dataValidation type="list" allowBlank="1" showInputMessage="1" showErrorMessage="1" errorTitle="Chybná hodnota" error="Vyberte akademický rok z nabídky" promptTitle="Vyberte akademický rok z nabídky" sqref="E2:K2">
      <formula1>YearList</formula1>
    </dataValidation>
    <dataValidation type="list" allowBlank="1" showInputMessage="1" showErrorMessage="1" errorTitle="Chybná hodnota" error="Vyberte program CŽV z nabídky" promptTitle="Vyberte program CŽV z nabídky" sqref="E1:K1">
      <formula1>Programy_CZV</formula1>
    </dataValidation>
  </dataValidations>
  <hyperlinks>
    <hyperlink ref="F6" r:id="rId1"/>
  </hyperlinks>
  <pageMargins left="0.70866141732283472" right="0.70866141732283472" top="0.78740157480314965" bottom="0.78740157480314965" header="0.31496062992125984" footer="0.31496062992125984"/>
  <pageSetup paperSize="9" scale="66" orientation="landscape"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DropDown="1" showInputMessage="1" showErrorMessage="1" errorTitle="Chybná hodnota" error="Vyberte program CŽV z nabídky" promptTitle="Vyberte program CŽV z nabídky">
          <x14:formula1>
            <xm:f>Programy!$A$1:$A$60</xm:f>
          </x14:formula1>
          <xm:sqref>L1</xm:sqref>
        </x14:dataValidation>
        <x14:dataValidation type="list" allowBlank="1" showInputMessage="1" showErrorMessage="1" errorTitle="Chybná hodnota" error="Vyberte ročník studia z nabídky" promptTitle="Vyberte ročník studia z nabídky">
          <x14:formula1>
            <xm:f>Service!$C$2:$C$4</xm:f>
          </x14:formula1>
          <xm:sqref>E3:K3</xm:sqref>
        </x14:dataValidation>
        <x14:dataValidation type="list" allowBlank="1" showInputMessage="1" showErrorMessage="1" errorTitle="Chybná hodnota" error="Vyberte hodnotu z nabídky" promptTitle="Vyberte hodnotu z nabídky">
          <x14:formula1>
            <xm:f>Service!$B$2:$B$3</xm:f>
          </x14:formula1>
          <xm:sqref>K9:K288</xm:sqref>
        </x14:dataValidation>
        <x14:dataValidation type="list" allowBlank="1" showInputMessage="1" showErrorMessage="1" errorTitle="Chybná hodnota" error="Vyberte typ rozvrhové akce z nabídky" promptTitle="Vyberte typ akce z nabídky">
          <x14:formula1>
            <xm:f>Service!$A$2:$A$4</xm:f>
          </x14:formula1>
          <xm:sqref>I9:I288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4"/>
  <sheetViews>
    <sheetView topLeftCell="A6" workbookViewId="0">
      <selection activeCell="A56" sqref="A56"/>
    </sheetView>
  </sheetViews>
  <sheetFormatPr defaultColWidth="17.28515625" defaultRowHeight="15.75" customHeight="1" x14ac:dyDescent="0.2"/>
  <cols>
    <col min="1" max="1" width="87.7109375" customWidth="1"/>
    <col min="2" max="4" width="8.85546875" customWidth="1"/>
    <col min="5" max="5" width="9" customWidth="1"/>
    <col min="6" max="6" width="8.7109375" customWidth="1"/>
  </cols>
  <sheetData>
    <row r="1" spans="1:6" ht="15" customHeight="1" x14ac:dyDescent="0.25">
      <c r="A1" s="16" t="str">
        <f ca="1">IFERROR(__xludf.DUMMYFUNCTION("IMPORTRANGE(""1UtLW134L1dHm00CIse_xAKHi6_7wcjHpkxvrtMWGsx0"",""Programy!A1:D61"")"),"vyberte program z nabídky")</f>
        <v>vyberte program z nabídky</v>
      </c>
      <c r="B1" s="16" t="s">
        <v>4</v>
      </c>
      <c r="C1" s="16" t="s">
        <v>5</v>
      </c>
      <c r="D1" s="16" t="s">
        <v>6</v>
      </c>
      <c r="E1" s="17"/>
      <c r="F1" s="17"/>
    </row>
    <row r="2" spans="1:6" ht="15" customHeight="1" x14ac:dyDescent="0.25">
      <c r="A2" s="16" t="s">
        <v>42</v>
      </c>
      <c r="B2" s="18"/>
      <c r="C2" s="18"/>
      <c r="D2" s="19"/>
      <c r="E2" s="17"/>
      <c r="F2" s="17"/>
    </row>
    <row r="3" spans="1:6" ht="15" customHeight="1" x14ac:dyDescent="0.25">
      <c r="A3" s="16" t="s">
        <v>43</v>
      </c>
      <c r="B3" s="18">
        <v>6</v>
      </c>
      <c r="C3" s="18">
        <v>11</v>
      </c>
      <c r="D3" s="19"/>
      <c r="E3" s="17"/>
      <c r="F3" s="17"/>
    </row>
    <row r="4" spans="1:6" ht="15" customHeight="1" x14ac:dyDescent="0.25">
      <c r="A4" s="16" t="s">
        <v>44</v>
      </c>
      <c r="B4" s="18"/>
      <c r="C4" s="18"/>
      <c r="D4" s="19"/>
      <c r="E4" s="17"/>
      <c r="F4" s="17"/>
    </row>
    <row r="5" spans="1:6" ht="15" customHeight="1" x14ac:dyDescent="0.25">
      <c r="A5" s="16" t="s">
        <v>45</v>
      </c>
      <c r="B5" s="18">
        <v>27</v>
      </c>
      <c r="C5" s="18">
        <v>21</v>
      </c>
      <c r="D5" s="19">
        <v>7</v>
      </c>
      <c r="E5" s="17"/>
      <c r="F5" s="17"/>
    </row>
    <row r="6" spans="1:6" ht="15" customHeight="1" x14ac:dyDescent="0.25">
      <c r="A6" s="16" t="s">
        <v>46</v>
      </c>
      <c r="B6" s="18">
        <v>6</v>
      </c>
      <c r="C6" s="18"/>
      <c r="D6" s="19"/>
      <c r="E6" s="17"/>
      <c r="F6" s="17"/>
    </row>
    <row r="7" spans="1:6" ht="15" customHeight="1" x14ac:dyDescent="0.25">
      <c r="A7" s="16" t="s">
        <v>47</v>
      </c>
      <c r="B7" s="18"/>
      <c r="C7" s="18"/>
      <c r="D7" s="19"/>
      <c r="E7" s="17"/>
      <c r="F7" s="17"/>
    </row>
    <row r="8" spans="1:6" ht="15" customHeight="1" x14ac:dyDescent="0.25">
      <c r="A8" s="16" t="s">
        <v>48</v>
      </c>
      <c r="B8" s="18">
        <v>15</v>
      </c>
      <c r="C8" s="18"/>
      <c r="D8" s="19"/>
      <c r="E8" s="17"/>
      <c r="F8" s="17"/>
    </row>
    <row r="9" spans="1:6" ht="15" customHeight="1" x14ac:dyDescent="0.25">
      <c r="A9" s="16" t="s">
        <v>49</v>
      </c>
      <c r="B9" s="18">
        <v>14</v>
      </c>
      <c r="C9" s="18"/>
      <c r="D9" s="19"/>
      <c r="E9" s="17"/>
      <c r="F9" s="17"/>
    </row>
    <row r="10" spans="1:6" ht="15" customHeight="1" x14ac:dyDescent="0.25">
      <c r="A10" s="16" t="s">
        <v>50</v>
      </c>
      <c r="B10" s="18">
        <v>16</v>
      </c>
      <c r="C10" s="18">
        <v>15</v>
      </c>
      <c r="D10" s="19"/>
      <c r="E10" s="17"/>
      <c r="F10" s="17"/>
    </row>
    <row r="11" spans="1:6" ht="15" customHeight="1" x14ac:dyDescent="0.25">
      <c r="A11" s="16" t="s">
        <v>32</v>
      </c>
      <c r="B11" s="18">
        <v>18</v>
      </c>
      <c r="C11" s="18"/>
      <c r="D11" s="19"/>
      <c r="E11" s="17"/>
      <c r="F11" s="17"/>
    </row>
    <row r="12" spans="1:6" ht="15" customHeight="1" x14ac:dyDescent="0.25">
      <c r="A12" s="16" t="s">
        <v>51</v>
      </c>
      <c r="B12" s="18"/>
      <c r="C12" s="18"/>
      <c r="D12" s="19"/>
      <c r="E12" s="17"/>
      <c r="F12" s="17"/>
    </row>
    <row r="13" spans="1:6" ht="15" customHeight="1" x14ac:dyDescent="0.25">
      <c r="A13" s="16" t="s">
        <v>52</v>
      </c>
      <c r="B13" s="18">
        <v>16</v>
      </c>
      <c r="C13" s="18">
        <v>7</v>
      </c>
      <c r="D13" s="19"/>
      <c r="E13" s="17"/>
      <c r="F13" s="17"/>
    </row>
    <row r="14" spans="1:6" ht="15" customHeight="1" x14ac:dyDescent="0.25">
      <c r="A14" s="16" t="s">
        <v>53</v>
      </c>
      <c r="B14" s="18">
        <v>1</v>
      </c>
      <c r="C14" s="18"/>
      <c r="D14" s="19"/>
      <c r="E14" s="17"/>
      <c r="F14" s="17"/>
    </row>
    <row r="15" spans="1:6" ht="15" customHeight="1" x14ac:dyDescent="0.25">
      <c r="A15" s="16" t="s">
        <v>54</v>
      </c>
      <c r="B15" s="18"/>
      <c r="C15" s="18"/>
      <c r="D15" s="19"/>
      <c r="E15" s="17"/>
      <c r="F15" s="17"/>
    </row>
    <row r="16" spans="1:6" ht="15" customHeight="1" x14ac:dyDescent="0.25">
      <c r="A16" s="16" t="s">
        <v>55</v>
      </c>
      <c r="B16" s="18"/>
      <c r="C16" s="18"/>
      <c r="D16" s="19"/>
      <c r="E16" s="17"/>
      <c r="F16" s="17"/>
    </row>
    <row r="17" spans="1:6" ht="15" customHeight="1" x14ac:dyDescent="0.25">
      <c r="A17" s="16" t="s">
        <v>56</v>
      </c>
      <c r="B17" s="18">
        <v>8</v>
      </c>
      <c r="C17" s="18">
        <v>20</v>
      </c>
      <c r="D17" s="19"/>
      <c r="E17" s="17"/>
      <c r="F17" s="17"/>
    </row>
    <row r="18" spans="1:6" ht="15" customHeight="1" x14ac:dyDescent="0.25">
      <c r="A18" s="16" t="s">
        <v>57</v>
      </c>
      <c r="B18" s="18">
        <v>7</v>
      </c>
      <c r="C18" s="18"/>
      <c r="D18" s="19"/>
      <c r="E18" s="17"/>
      <c r="F18" s="17"/>
    </row>
    <row r="19" spans="1:6" ht="15" customHeight="1" x14ac:dyDescent="0.25">
      <c r="A19" s="16" t="s">
        <v>58</v>
      </c>
      <c r="B19" s="18">
        <v>14</v>
      </c>
      <c r="C19" s="18">
        <v>9</v>
      </c>
      <c r="D19" s="19"/>
      <c r="E19" s="17"/>
      <c r="F19" s="17"/>
    </row>
    <row r="20" spans="1:6" ht="15" customHeight="1" x14ac:dyDescent="0.25">
      <c r="A20" s="16" t="s">
        <v>59</v>
      </c>
      <c r="B20" s="18"/>
      <c r="C20" s="18"/>
      <c r="D20" s="19"/>
      <c r="E20" s="17"/>
      <c r="F20" s="17"/>
    </row>
    <row r="21" spans="1:6" ht="15" customHeight="1" x14ac:dyDescent="0.25">
      <c r="A21" s="16" t="s">
        <v>60</v>
      </c>
      <c r="B21" s="18"/>
      <c r="C21" s="18"/>
      <c r="D21" s="19"/>
      <c r="E21" s="17"/>
      <c r="F21" s="17"/>
    </row>
    <row r="22" spans="1:6" ht="15" customHeight="1" x14ac:dyDescent="0.25">
      <c r="A22" s="16" t="s">
        <v>61</v>
      </c>
      <c r="B22" s="18"/>
      <c r="C22" s="18"/>
      <c r="D22" s="19"/>
      <c r="E22" s="17"/>
      <c r="F22" s="17"/>
    </row>
    <row r="23" spans="1:6" ht="15" customHeight="1" x14ac:dyDescent="0.25">
      <c r="A23" s="16" t="s">
        <v>62</v>
      </c>
      <c r="B23" s="18"/>
      <c r="C23" s="18"/>
      <c r="D23" s="19"/>
      <c r="E23" s="17"/>
      <c r="F23" s="17"/>
    </row>
    <row r="24" spans="1:6" ht="15" customHeight="1" x14ac:dyDescent="0.25">
      <c r="A24" s="16" t="s">
        <v>63</v>
      </c>
      <c r="B24" s="18">
        <v>6</v>
      </c>
      <c r="C24" s="18">
        <v>15</v>
      </c>
      <c r="D24" s="19"/>
      <c r="E24" s="17"/>
      <c r="F24" s="17"/>
    </row>
    <row r="25" spans="1:6" ht="15" customHeight="1" x14ac:dyDescent="0.25">
      <c r="A25" s="16" t="s">
        <v>64</v>
      </c>
      <c r="B25" s="18">
        <v>14</v>
      </c>
      <c r="C25" s="18"/>
      <c r="D25" s="19"/>
      <c r="E25" s="17"/>
      <c r="F25" s="17"/>
    </row>
    <row r="26" spans="1:6" ht="15" customHeight="1" x14ac:dyDescent="0.25">
      <c r="A26" s="16" t="s">
        <v>65</v>
      </c>
      <c r="B26" s="18">
        <v>16</v>
      </c>
      <c r="C26" s="18"/>
      <c r="D26" s="19"/>
      <c r="E26" s="17"/>
      <c r="F26" s="17"/>
    </row>
    <row r="27" spans="1:6" ht="15" customHeight="1" x14ac:dyDescent="0.25">
      <c r="A27" s="16" t="s">
        <v>66</v>
      </c>
      <c r="B27" s="18">
        <v>6</v>
      </c>
      <c r="C27" s="18">
        <v>10</v>
      </c>
      <c r="D27" s="19"/>
      <c r="E27" s="17"/>
      <c r="F27" s="17"/>
    </row>
    <row r="28" spans="1:6" ht="15" customHeight="1" x14ac:dyDescent="0.25">
      <c r="A28" s="16" t="s">
        <v>67</v>
      </c>
      <c r="B28" s="18">
        <v>8</v>
      </c>
      <c r="C28" s="18"/>
      <c r="D28" s="19"/>
      <c r="E28" s="17"/>
      <c r="F28" s="17"/>
    </row>
    <row r="29" spans="1:6" ht="15" customHeight="1" x14ac:dyDescent="0.25">
      <c r="A29" s="16" t="s">
        <v>68</v>
      </c>
      <c r="B29" s="18">
        <v>10</v>
      </c>
      <c r="C29" s="18">
        <v>10</v>
      </c>
      <c r="D29" s="19"/>
      <c r="E29" s="17"/>
      <c r="F29" s="17"/>
    </row>
    <row r="30" spans="1:6" ht="15" customHeight="1" x14ac:dyDescent="0.25">
      <c r="A30" s="16" t="s">
        <v>69</v>
      </c>
      <c r="B30" s="18">
        <v>14</v>
      </c>
      <c r="C30" s="18"/>
      <c r="D30" s="19"/>
      <c r="E30" s="17"/>
      <c r="F30" s="17"/>
    </row>
    <row r="31" spans="1:6" ht="15" customHeight="1" x14ac:dyDescent="0.25">
      <c r="A31" s="16" t="s">
        <v>70</v>
      </c>
      <c r="B31" s="18">
        <v>1</v>
      </c>
      <c r="C31" s="18"/>
      <c r="D31" s="19"/>
      <c r="E31" s="17"/>
      <c r="F31" s="17"/>
    </row>
    <row r="32" spans="1:6" ht="15" customHeight="1" x14ac:dyDescent="0.25">
      <c r="A32" s="16" t="s">
        <v>71</v>
      </c>
      <c r="B32" s="18"/>
      <c r="C32" s="18"/>
      <c r="D32" s="19"/>
      <c r="E32" s="17"/>
      <c r="F32" s="17"/>
    </row>
    <row r="33" spans="1:6" ht="15" customHeight="1" x14ac:dyDescent="0.25">
      <c r="A33" s="16" t="s">
        <v>72</v>
      </c>
      <c r="B33" s="18"/>
      <c r="C33" s="18"/>
      <c r="D33" s="19"/>
      <c r="E33" s="17"/>
      <c r="F33" s="17"/>
    </row>
    <row r="34" spans="1:6" ht="15" customHeight="1" x14ac:dyDescent="0.25">
      <c r="A34" s="16" t="s">
        <v>73</v>
      </c>
      <c r="B34" s="18">
        <v>3</v>
      </c>
      <c r="C34" s="18">
        <v>12</v>
      </c>
      <c r="D34" s="19"/>
      <c r="E34" s="17"/>
      <c r="F34" s="17"/>
    </row>
    <row r="35" spans="1:6" ht="15" customHeight="1" x14ac:dyDescent="0.25">
      <c r="A35" s="16" t="s">
        <v>74</v>
      </c>
      <c r="B35" s="18"/>
      <c r="C35" s="18"/>
      <c r="D35" s="19"/>
      <c r="E35" s="17"/>
      <c r="F35" s="17"/>
    </row>
    <row r="36" spans="1:6" ht="15" customHeight="1" x14ac:dyDescent="0.25">
      <c r="A36" s="16" t="s">
        <v>75</v>
      </c>
      <c r="B36" s="18">
        <v>21</v>
      </c>
      <c r="C36" s="18">
        <v>40</v>
      </c>
      <c r="D36" s="19">
        <v>30</v>
      </c>
      <c r="E36" s="17"/>
      <c r="F36" s="17"/>
    </row>
    <row r="37" spans="1:6" ht="15" customHeight="1" x14ac:dyDescent="0.25">
      <c r="A37" s="16" t="s">
        <v>76</v>
      </c>
      <c r="B37" s="18">
        <v>13</v>
      </c>
      <c r="C37" s="18">
        <v>32</v>
      </c>
      <c r="D37" s="19"/>
      <c r="E37" s="17"/>
      <c r="F37" s="17"/>
    </row>
    <row r="38" spans="1:6" ht="15" customHeight="1" x14ac:dyDescent="0.25">
      <c r="A38" s="16" t="s">
        <v>77</v>
      </c>
      <c r="B38" s="18">
        <v>15</v>
      </c>
      <c r="C38" s="18">
        <v>20</v>
      </c>
      <c r="D38" s="19"/>
      <c r="E38" s="17"/>
      <c r="F38" s="17"/>
    </row>
    <row r="39" spans="1:6" ht="15" customHeight="1" x14ac:dyDescent="0.25">
      <c r="A39" s="16" t="s">
        <v>78</v>
      </c>
      <c r="B39" s="18"/>
      <c r="C39" s="18"/>
      <c r="D39" s="19">
        <v>6</v>
      </c>
      <c r="E39" s="17"/>
      <c r="F39" s="17"/>
    </row>
    <row r="40" spans="1:6" ht="15" customHeight="1" x14ac:dyDescent="0.25">
      <c r="A40" s="16" t="s">
        <v>79</v>
      </c>
      <c r="B40" s="18">
        <v>8</v>
      </c>
      <c r="C40" s="18">
        <v>7</v>
      </c>
      <c r="D40" s="19"/>
      <c r="E40" s="17"/>
      <c r="F40" s="17"/>
    </row>
    <row r="41" spans="1:6" ht="15" customHeight="1" x14ac:dyDescent="0.25">
      <c r="A41" s="16" t="s">
        <v>80</v>
      </c>
      <c r="B41" s="18">
        <v>10</v>
      </c>
      <c r="C41" s="18"/>
      <c r="D41" s="19"/>
      <c r="E41" s="17"/>
      <c r="F41" s="17"/>
    </row>
    <row r="42" spans="1:6" ht="15" customHeight="1" x14ac:dyDescent="0.25">
      <c r="A42" s="16" t="s">
        <v>81</v>
      </c>
      <c r="B42" s="18">
        <v>35</v>
      </c>
      <c r="C42" s="18">
        <v>33</v>
      </c>
      <c r="D42" s="19">
        <v>16</v>
      </c>
      <c r="E42" s="17"/>
      <c r="F42" s="17"/>
    </row>
    <row r="43" spans="1:6" ht="15" customHeight="1" x14ac:dyDescent="0.25">
      <c r="A43" s="16" t="s">
        <v>82</v>
      </c>
      <c r="B43" s="18">
        <v>12</v>
      </c>
      <c r="C43" s="18">
        <v>30</v>
      </c>
      <c r="D43" s="19"/>
      <c r="E43" s="17"/>
      <c r="F43" s="17"/>
    </row>
    <row r="44" spans="1:6" ht="15" customHeight="1" x14ac:dyDescent="0.25">
      <c r="A44" s="16" t="s">
        <v>83</v>
      </c>
      <c r="B44" s="18">
        <v>32</v>
      </c>
      <c r="C44" s="18">
        <v>23</v>
      </c>
      <c r="D44" s="19"/>
      <c r="E44" s="17"/>
      <c r="F44" s="17"/>
    </row>
    <row r="45" spans="1:6" ht="15" customHeight="1" x14ac:dyDescent="0.25">
      <c r="A45" s="16" t="s">
        <v>84</v>
      </c>
      <c r="B45" s="18">
        <v>76</v>
      </c>
      <c r="C45" s="18">
        <v>79</v>
      </c>
      <c r="D45" s="19"/>
      <c r="E45" s="17"/>
      <c r="F45" s="17"/>
    </row>
    <row r="46" spans="1:6" ht="15" customHeight="1" x14ac:dyDescent="0.25">
      <c r="A46" s="16" t="s">
        <v>85</v>
      </c>
      <c r="B46" s="18">
        <v>5</v>
      </c>
      <c r="C46" s="18"/>
      <c r="D46" s="19"/>
      <c r="E46" s="17"/>
      <c r="F46" s="17"/>
    </row>
    <row r="47" spans="1:6" ht="15" customHeight="1" x14ac:dyDescent="0.25">
      <c r="A47" s="16" t="s">
        <v>86</v>
      </c>
      <c r="B47" s="18">
        <v>53</v>
      </c>
      <c r="C47" s="18"/>
      <c r="D47" s="19"/>
      <c r="E47" s="17"/>
      <c r="F47" s="17"/>
    </row>
    <row r="48" spans="1:6" ht="15" customHeight="1" x14ac:dyDescent="0.25">
      <c r="A48" s="16" t="s">
        <v>87</v>
      </c>
      <c r="B48" s="18">
        <v>4</v>
      </c>
      <c r="C48" s="18"/>
      <c r="D48" s="19"/>
      <c r="E48" s="17"/>
      <c r="F48" s="17"/>
    </row>
    <row r="49" spans="1:6" ht="15" customHeight="1" x14ac:dyDescent="0.25">
      <c r="A49" s="16" t="s">
        <v>88</v>
      </c>
      <c r="B49" s="18"/>
      <c r="C49" s="18"/>
      <c r="D49" s="19"/>
      <c r="E49" s="17"/>
      <c r="F49" s="17"/>
    </row>
    <row r="50" spans="1:6" ht="15" customHeight="1" x14ac:dyDescent="0.25">
      <c r="A50" s="16" t="s">
        <v>89</v>
      </c>
      <c r="B50" s="18"/>
      <c r="C50" s="18"/>
      <c r="D50" s="19"/>
      <c r="E50" s="17"/>
      <c r="F50" s="17"/>
    </row>
    <row r="51" spans="1:6" ht="15" customHeight="1" x14ac:dyDescent="0.25">
      <c r="A51" s="16" t="s">
        <v>90</v>
      </c>
      <c r="B51" s="18"/>
      <c r="C51" s="18"/>
      <c r="D51" s="19"/>
      <c r="E51" s="17"/>
      <c r="F51" s="17"/>
    </row>
    <row r="52" spans="1:6" ht="15" customHeight="1" x14ac:dyDescent="0.25">
      <c r="A52" s="16" t="s">
        <v>91</v>
      </c>
      <c r="B52" s="18"/>
      <c r="C52" s="18"/>
      <c r="D52" s="19"/>
      <c r="E52" s="17"/>
      <c r="F52" s="17"/>
    </row>
    <row r="53" spans="1:6" ht="15" customHeight="1" x14ac:dyDescent="0.25">
      <c r="A53" s="16" t="s">
        <v>92</v>
      </c>
      <c r="B53" s="18"/>
      <c r="C53" s="18"/>
      <c r="D53" s="19"/>
      <c r="E53" s="17"/>
      <c r="F53" s="17"/>
    </row>
    <row r="54" spans="1:6" ht="15" customHeight="1" x14ac:dyDescent="0.25">
      <c r="A54" s="16" t="s">
        <v>93</v>
      </c>
      <c r="B54" s="18"/>
      <c r="C54" s="18"/>
      <c r="D54" s="19"/>
      <c r="E54" s="17"/>
      <c r="F54" s="17"/>
    </row>
    <row r="55" spans="1:6" ht="15" customHeight="1" x14ac:dyDescent="0.25">
      <c r="A55" s="16"/>
      <c r="B55" s="18"/>
      <c r="C55" s="18"/>
      <c r="D55" s="19"/>
      <c r="E55" s="17"/>
      <c r="F55" s="17"/>
    </row>
    <row r="56" spans="1:6" ht="15" customHeight="1" x14ac:dyDescent="0.25">
      <c r="A56" s="16"/>
      <c r="B56" s="18"/>
      <c r="C56" s="18"/>
      <c r="D56" s="19"/>
      <c r="E56" s="17"/>
      <c r="F56" s="17"/>
    </row>
    <row r="57" spans="1:6" ht="15" customHeight="1" x14ac:dyDescent="0.25">
      <c r="A57" s="16"/>
      <c r="B57" s="18" t="s">
        <v>94</v>
      </c>
      <c r="C57" s="18" t="s">
        <v>94</v>
      </c>
      <c r="D57" s="19" t="s">
        <v>94</v>
      </c>
      <c r="E57" s="17"/>
      <c r="F57" s="17"/>
    </row>
    <row r="58" spans="1:6" ht="15" customHeight="1" x14ac:dyDescent="0.25">
      <c r="A58" s="16"/>
      <c r="B58" s="18"/>
      <c r="C58" s="18"/>
      <c r="D58" s="19"/>
      <c r="E58" s="17"/>
      <c r="F58" s="17"/>
    </row>
    <row r="59" spans="1:6" ht="15" customHeight="1" x14ac:dyDescent="0.25">
      <c r="A59" s="16"/>
      <c r="B59" s="18"/>
      <c r="C59" s="18"/>
      <c r="D59" s="19"/>
      <c r="E59" s="17"/>
      <c r="F59" s="17"/>
    </row>
    <row r="60" spans="1:6" ht="15" customHeight="1" x14ac:dyDescent="0.25">
      <c r="A60" s="16"/>
      <c r="B60" s="18"/>
      <c r="C60" s="18"/>
      <c r="D60" s="19"/>
      <c r="E60" s="17"/>
      <c r="F60" s="17"/>
    </row>
    <row r="61" spans="1:6" ht="15" customHeight="1" x14ac:dyDescent="0.25">
      <c r="A61" s="20"/>
      <c r="B61" s="21"/>
      <c r="C61" s="21"/>
      <c r="D61" s="22"/>
      <c r="E61" s="17"/>
      <c r="F61" s="17"/>
    </row>
    <row r="62" spans="1:6" ht="15" customHeight="1" x14ac:dyDescent="0.25">
      <c r="A62" s="20"/>
      <c r="B62" s="21"/>
      <c r="C62" s="21"/>
      <c r="D62" s="22"/>
      <c r="E62" s="17"/>
      <c r="F62" s="17"/>
    </row>
    <row r="63" spans="1:6" ht="15" customHeight="1" x14ac:dyDescent="0.25">
      <c r="A63" s="20"/>
      <c r="B63" s="21"/>
      <c r="C63" s="21"/>
      <c r="D63" s="22"/>
      <c r="E63" s="17"/>
      <c r="F63" s="17"/>
    </row>
    <row r="64" spans="1:6" ht="15" customHeight="1" x14ac:dyDescent="0.25">
      <c r="A64" s="20"/>
      <c r="B64" s="21"/>
      <c r="C64" s="21"/>
      <c r="D64" s="22"/>
      <c r="E64" s="17"/>
      <c r="F64" s="17"/>
    </row>
    <row r="65" spans="1:6" ht="15" customHeight="1" x14ac:dyDescent="0.25">
      <c r="A65" s="20"/>
      <c r="B65" s="21"/>
      <c r="C65" s="21"/>
      <c r="D65" s="22"/>
      <c r="E65" s="17"/>
      <c r="F65" s="17"/>
    </row>
    <row r="66" spans="1:6" ht="15" customHeight="1" x14ac:dyDescent="0.25">
      <c r="A66" s="20"/>
      <c r="B66" s="21"/>
      <c r="C66" s="21"/>
      <c r="D66" s="22"/>
      <c r="E66" s="17"/>
      <c r="F66" s="17"/>
    </row>
    <row r="67" spans="1:6" ht="15" customHeight="1" x14ac:dyDescent="0.25">
      <c r="A67" s="20"/>
      <c r="B67" s="21"/>
      <c r="C67" s="21"/>
      <c r="D67" s="22"/>
      <c r="E67" s="17"/>
      <c r="F67" s="17"/>
    </row>
    <row r="68" spans="1:6" ht="15" customHeight="1" x14ac:dyDescent="0.25">
      <c r="A68" s="20"/>
      <c r="B68" s="21"/>
      <c r="C68" s="21"/>
      <c r="D68" s="22"/>
      <c r="E68" s="17"/>
      <c r="F68" s="17"/>
    </row>
    <row r="69" spans="1:6" ht="15" customHeight="1" x14ac:dyDescent="0.25">
      <c r="A69" s="20"/>
      <c r="B69" s="21"/>
      <c r="C69" s="21"/>
      <c r="D69" s="22"/>
      <c r="E69" s="17"/>
      <c r="F69" s="17"/>
    </row>
    <row r="70" spans="1:6" ht="15" customHeight="1" x14ac:dyDescent="0.25">
      <c r="A70" s="20"/>
      <c r="B70" s="21"/>
      <c r="C70" s="21"/>
      <c r="D70" s="22"/>
      <c r="E70" s="17"/>
      <c r="F70" s="17"/>
    </row>
    <row r="71" spans="1:6" ht="15" customHeight="1" x14ac:dyDescent="0.25">
      <c r="A71" s="20"/>
      <c r="B71" s="21"/>
      <c r="C71" s="21"/>
      <c r="D71" s="22"/>
      <c r="E71" s="17"/>
      <c r="F71" s="17"/>
    </row>
    <row r="72" spans="1:6" ht="15" customHeight="1" x14ac:dyDescent="0.25">
      <c r="A72" s="20"/>
      <c r="B72" s="21"/>
      <c r="C72" s="21"/>
      <c r="D72" s="22"/>
      <c r="E72" s="17"/>
      <c r="F72" s="17"/>
    </row>
    <row r="73" spans="1:6" ht="15" customHeight="1" x14ac:dyDescent="0.25">
      <c r="A73" s="20"/>
      <c r="B73" s="21"/>
      <c r="C73" s="21"/>
      <c r="D73" s="22"/>
      <c r="E73" s="17"/>
      <c r="F73" s="17"/>
    </row>
    <row r="74" spans="1:6" ht="15" customHeight="1" x14ac:dyDescent="0.25">
      <c r="A74" s="20"/>
      <c r="B74" s="21"/>
      <c r="C74" s="21"/>
      <c r="D74" s="22"/>
      <c r="E74" s="17"/>
      <c r="F74" s="17"/>
    </row>
    <row r="75" spans="1:6" ht="15" customHeight="1" x14ac:dyDescent="0.25">
      <c r="A75" s="20"/>
      <c r="B75" s="21"/>
      <c r="C75" s="21"/>
      <c r="D75" s="22"/>
      <c r="E75" s="17"/>
      <c r="F75" s="17"/>
    </row>
    <row r="76" spans="1:6" ht="15" customHeight="1" x14ac:dyDescent="0.25">
      <c r="A76" s="20"/>
      <c r="B76" s="21"/>
      <c r="C76" s="21"/>
      <c r="D76" s="22"/>
      <c r="E76" s="17"/>
      <c r="F76" s="17"/>
    </row>
    <row r="77" spans="1:6" ht="15" customHeight="1" x14ac:dyDescent="0.25">
      <c r="A77" s="20"/>
      <c r="B77" s="21"/>
      <c r="C77" s="21"/>
      <c r="D77" s="22"/>
      <c r="E77" s="17"/>
      <c r="F77" s="17"/>
    </row>
    <row r="78" spans="1:6" ht="15" customHeight="1" x14ac:dyDescent="0.25">
      <c r="A78" s="20"/>
      <c r="B78" s="21"/>
      <c r="C78" s="21"/>
      <c r="D78" s="22"/>
      <c r="E78" s="17"/>
      <c r="F78" s="17"/>
    </row>
    <row r="79" spans="1:6" ht="15" customHeight="1" x14ac:dyDescent="0.25">
      <c r="A79" s="20"/>
      <c r="B79" s="21"/>
      <c r="C79" s="21"/>
      <c r="D79" s="22"/>
      <c r="E79" s="17"/>
      <c r="F79" s="17"/>
    </row>
    <row r="80" spans="1:6" ht="15" customHeight="1" x14ac:dyDescent="0.25">
      <c r="A80" s="20"/>
      <c r="B80" s="21"/>
      <c r="C80" s="21"/>
      <c r="D80" s="22"/>
      <c r="E80" s="17"/>
      <c r="F80" s="17"/>
    </row>
    <row r="81" spans="1:6" ht="15" customHeight="1" x14ac:dyDescent="0.25">
      <c r="A81" s="20"/>
      <c r="B81" s="21"/>
      <c r="C81" s="21"/>
      <c r="D81" s="22"/>
      <c r="E81" s="17"/>
      <c r="F81" s="17"/>
    </row>
    <row r="82" spans="1:6" ht="15" customHeight="1" x14ac:dyDescent="0.25">
      <c r="A82" s="20"/>
      <c r="B82" s="21"/>
      <c r="C82" s="21"/>
      <c r="D82" s="22"/>
      <c r="E82" s="17"/>
      <c r="F82" s="17"/>
    </row>
    <row r="83" spans="1:6" ht="15" customHeight="1" x14ac:dyDescent="0.25">
      <c r="A83" s="20"/>
      <c r="B83" s="21"/>
      <c r="C83" s="21"/>
      <c r="D83" s="22"/>
      <c r="E83" s="17"/>
      <c r="F83" s="17"/>
    </row>
    <row r="84" spans="1:6" ht="15" customHeight="1" x14ac:dyDescent="0.25">
      <c r="A84" s="20"/>
      <c r="B84" s="21"/>
      <c r="C84" s="21"/>
      <c r="D84" s="22"/>
      <c r="E84" s="17"/>
      <c r="F84" s="17"/>
    </row>
    <row r="85" spans="1:6" ht="15" customHeight="1" x14ac:dyDescent="0.25">
      <c r="A85" s="20"/>
      <c r="B85" s="21"/>
      <c r="C85" s="21"/>
      <c r="D85" s="22"/>
      <c r="E85" s="17"/>
      <c r="F85" s="17"/>
    </row>
    <row r="86" spans="1:6" ht="15" customHeight="1" x14ac:dyDescent="0.25">
      <c r="A86" s="20"/>
      <c r="B86" s="21"/>
      <c r="C86" s="21"/>
      <c r="D86" s="22"/>
      <c r="E86" s="17"/>
      <c r="F86" s="17"/>
    </row>
    <row r="87" spans="1:6" ht="15" customHeight="1" x14ac:dyDescent="0.25">
      <c r="A87" s="20"/>
      <c r="B87" s="21"/>
      <c r="C87" s="21"/>
      <c r="D87" s="22"/>
      <c r="E87" s="17"/>
      <c r="F87" s="17"/>
    </row>
    <row r="88" spans="1:6" ht="15" customHeight="1" x14ac:dyDescent="0.25">
      <c r="A88" s="20"/>
      <c r="B88" s="21"/>
      <c r="C88" s="21"/>
      <c r="D88" s="22"/>
      <c r="E88" s="17"/>
      <c r="F88" s="17"/>
    </row>
    <row r="89" spans="1:6" ht="15" customHeight="1" x14ac:dyDescent="0.25">
      <c r="A89" s="20"/>
      <c r="B89" s="21"/>
      <c r="C89" s="21"/>
      <c r="D89" s="22"/>
      <c r="E89" s="17"/>
      <c r="F89" s="17"/>
    </row>
    <row r="90" spans="1:6" ht="15" customHeight="1" x14ac:dyDescent="0.25">
      <c r="A90" s="20"/>
      <c r="B90" s="21"/>
      <c r="C90" s="21"/>
      <c r="D90" s="22"/>
      <c r="E90" s="17"/>
      <c r="F90" s="17"/>
    </row>
    <row r="91" spans="1:6" ht="15" customHeight="1" x14ac:dyDescent="0.25">
      <c r="A91" s="20"/>
      <c r="B91" s="21"/>
      <c r="C91" s="21"/>
      <c r="D91" s="22"/>
      <c r="E91" s="17"/>
      <c r="F91" s="17"/>
    </row>
    <row r="92" spans="1:6" ht="15" customHeight="1" x14ac:dyDescent="0.25">
      <c r="A92" s="20"/>
      <c r="B92" s="21"/>
      <c r="C92" s="21"/>
      <c r="D92" s="22"/>
      <c r="E92" s="17"/>
      <c r="F92" s="17"/>
    </row>
    <row r="93" spans="1:6" ht="15" customHeight="1" x14ac:dyDescent="0.25">
      <c r="A93" s="20"/>
      <c r="B93" s="21"/>
      <c r="C93" s="21"/>
      <c r="D93" s="22"/>
      <c r="E93" s="17"/>
      <c r="F93" s="17"/>
    </row>
    <row r="94" spans="1:6" ht="15" customHeight="1" x14ac:dyDescent="0.25">
      <c r="A94" s="20"/>
      <c r="B94" s="21"/>
      <c r="C94" s="21"/>
      <c r="D94" s="22"/>
      <c r="E94" s="17"/>
      <c r="F94" s="17"/>
    </row>
    <row r="95" spans="1:6" ht="15" customHeight="1" x14ac:dyDescent="0.25">
      <c r="A95" s="20"/>
      <c r="B95" s="21"/>
      <c r="C95" s="21"/>
      <c r="D95" s="22"/>
      <c r="E95" s="17"/>
      <c r="F95" s="17"/>
    </row>
    <row r="96" spans="1:6" ht="15" customHeight="1" x14ac:dyDescent="0.25">
      <c r="A96" s="20"/>
      <c r="B96" s="21"/>
      <c r="C96" s="21"/>
      <c r="D96" s="22"/>
      <c r="E96" s="17"/>
      <c r="F96" s="17"/>
    </row>
    <row r="97" spans="1:6" ht="15" customHeight="1" x14ac:dyDescent="0.25">
      <c r="A97" s="20"/>
      <c r="B97" s="21"/>
      <c r="C97" s="21"/>
      <c r="D97" s="22"/>
      <c r="E97" s="17"/>
      <c r="F97" s="17"/>
    </row>
    <row r="98" spans="1:6" ht="15" customHeight="1" x14ac:dyDescent="0.25">
      <c r="A98" s="20"/>
      <c r="B98" s="21"/>
      <c r="C98" s="21"/>
      <c r="D98" s="22"/>
      <c r="E98" s="17"/>
      <c r="F98" s="17"/>
    </row>
    <row r="99" spans="1:6" ht="15" customHeight="1" x14ac:dyDescent="0.25">
      <c r="A99" s="20"/>
      <c r="B99" s="21"/>
      <c r="C99" s="21"/>
      <c r="D99" s="22"/>
      <c r="E99" s="17"/>
      <c r="F99" s="17"/>
    </row>
    <row r="100" spans="1:6" ht="15" customHeight="1" x14ac:dyDescent="0.25">
      <c r="A100" s="20"/>
      <c r="B100" s="21"/>
      <c r="C100" s="21"/>
      <c r="D100" s="22"/>
      <c r="E100" s="17"/>
      <c r="F100" s="17"/>
    </row>
    <row r="101" spans="1:6" ht="15" customHeight="1" x14ac:dyDescent="0.25">
      <c r="A101" s="20"/>
      <c r="B101" s="21"/>
      <c r="C101" s="21"/>
      <c r="D101" s="22"/>
      <c r="E101" s="17"/>
      <c r="F101" s="17"/>
    </row>
    <row r="102" spans="1:6" ht="15" customHeight="1" x14ac:dyDescent="0.25">
      <c r="A102" s="20"/>
      <c r="B102" s="21"/>
      <c r="C102" s="21"/>
      <c r="D102" s="22"/>
      <c r="E102" s="17"/>
      <c r="F102" s="17"/>
    </row>
    <row r="103" spans="1:6" ht="15" customHeight="1" x14ac:dyDescent="0.25">
      <c r="A103" s="20"/>
      <c r="B103" s="21"/>
      <c r="C103" s="21"/>
      <c r="D103" s="22"/>
      <c r="E103" s="17"/>
      <c r="F103" s="17"/>
    </row>
    <row r="104" spans="1:6" ht="15" customHeight="1" x14ac:dyDescent="0.25">
      <c r="A104" s="20"/>
      <c r="B104" s="21"/>
      <c r="C104" s="21"/>
      <c r="D104" s="22"/>
      <c r="E104" s="17"/>
      <c r="F104" s="17"/>
    </row>
    <row r="105" spans="1:6" ht="15" customHeight="1" x14ac:dyDescent="0.25">
      <c r="A105" s="20"/>
      <c r="B105" s="21"/>
      <c r="C105" s="21"/>
      <c r="D105" s="22"/>
      <c r="E105" s="17"/>
      <c r="F105" s="17"/>
    </row>
    <row r="106" spans="1:6" ht="15" customHeight="1" x14ac:dyDescent="0.25">
      <c r="A106" s="20"/>
      <c r="B106" s="21"/>
      <c r="C106" s="21"/>
      <c r="D106" s="22"/>
      <c r="E106" s="17"/>
      <c r="F106" s="17"/>
    </row>
    <row r="107" spans="1:6" ht="15" customHeight="1" x14ac:dyDescent="0.25">
      <c r="A107" s="20"/>
      <c r="B107" s="21"/>
      <c r="C107" s="21"/>
      <c r="D107" s="22"/>
      <c r="E107" s="17"/>
      <c r="F107" s="17"/>
    </row>
    <row r="108" spans="1:6" ht="15" customHeight="1" x14ac:dyDescent="0.25">
      <c r="A108" s="20"/>
      <c r="B108" s="21"/>
      <c r="C108" s="21"/>
      <c r="D108" s="22"/>
      <c r="E108" s="17"/>
      <c r="F108" s="17"/>
    </row>
    <row r="109" spans="1:6" ht="15" customHeight="1" x14ac:dyDescent="0.25">
      <c r="A109" s="20"/>
      <c r="B109" s="21"/>
      <c r="C109" s="21"/>
      <c r="D109" s="22"/>
      <c r="E109" s="17"/>
      <c r="F109" s="17"/>
    </row>
    <row r="110" spans="1:6" ht="15" customHeight="1" x14ac:dyDescent="0.25">
      <c r="A110" s="20"/>
      <c r="B110" s="21"/>
      <c r="C110" s="21"/>
      <c r="D110" s="22"/>
      <c r="E110" s="17"/>
      <c r="F110" s="17"/>
    </row>
    <row r="111" spans="1:6" ht="15" customHeight="1" x14ac:dyDescent="0.25">
      <c r="A111" s="20"/>
      <c r="B111" s="21"/>
      <c r="C111" s="21"/>
      <c r="D111" s="22"/>
      <c r="E111" s="17"/>
      <c r="F111" s="17"/>
    </row>
    <row r="112" spans="1:6" ht="15" customHeight="1" x14ac:dyDescent="0.25">
      <c r="A112" s="20"/>
      <c r="B112" s="21"/>
      <c r="C112" s="21"/>
      <c r="D112" s="22"/>
      <c r="E112" s="17"/>
      <c r="F112" s="17"/>
    </row>
    <row r="113" spans="1:6" ht="15" customHeight="1" x14ac:dyDescent="0.25">
      <c r="A113" s="20"/>
      <c r="B113" s="21"/>
      <c r="C113" s="21"/>
      <c r="D113" s="22"/>
      <c r="E113" s="17"/>
      <c r="F113" s="17"/>
    </row>
    <row r="114" spans="1:6" ht="15" customHeight="1" x14ac:dyDescent="0.25">
      <c r="A114" s="20"/>
      <c r="B114" s="21"/>
      <c r="C114" s="21"/>
      <c r="D114" s="22"/>
      <c r="E114" s="17"/>
      <c r="F114" s="17"/>
    </row>
    <row r="115" spans="1:6" ht="15" customHeight="1" x14ac:dyDescent="0.25">
      <c r="A115" s="20"/>
      <c r="B115" s="21"/>
      <c r="C115" s="21"/>
      <c r="D115" s="22"/>
      <c r="E115" s="17"/>
      <c r="F115" s="17"/>
    </row>
    <row r="116" spans="1:6" ht="15" customHeight="1" x14ac:dyDescent="0.25">
      <c r="A116" s="20"/>
      <c r="B116" s="21"/>
      <c r="C116" s="21"/>
      <c r="D116" s="22"/>
      <c r="E116" s="17"/>
      <c r="F116" s="17"/>
    </row>
    <row r="117" spans="1:6" ht="15" customHeight="1" x14ac:dyDescent="0.25">
      <c r="A117" s="20"/>
      <c r="B117" s="21"/>
      <c r="C117" s="21"/>
      <c r="D117" s="22"/>
      <c r="E117" s="17"/>
      <c r="F117" s="17"/>
    </row>
    <row r="118" spans="1:6" ht="15" customHeight="1" x14ac:dyDescent="0.25">
      <c r="A118" s="20"/>
      <c r="B118" s="21"/>
      <c r="C118" s="21"/>
      <c r="D118" s="22"/>
      <c r="E118" s="17"/>
      <c r="F118" s="17"/>
    </row>
    <row r="119" spans="1:6" ht="15" customHeight="1" x14ac:dyDescent="0.25">
      <c r="A119" s="20"/>
      <c r="B119" s="21"/>
      <c r="C119" s="21"/>
      <c r="D119" s="22"/>
      <c r="E119" s="17"/>
      <c r="F119" s="17"/>
    </row>
    <row r="120" spans="1:6" ht="15" customHeight="1" x14ac:dyDescent="0.25">
      <c r="A120" s="20"/>
      <c r="B120" s="21"/>
      <c r="C120" s="21"/>
      <c r="D120" s="22"/>
      <c r="E120" s="17"/>
      <c r="F120" s="17"/>
    </row>
    <row r="121" spans="1:6" ht="15" customHeight="1" x14ac:dyDescent="0.25">
      <c r="A121" s="20"/>
      <c r="B121" s="21"/>
      <c r="C121" s="21"/>
      <c r="D121" s="22"/>
      <c r="E121" s="17"/>
      <c r="F121" s="17"/>
    </row>
    <row r="122" spans="1:6" ht="15" customHeight="1" x14ac:dyDescent="0.25">
      <c r="A122" s="20"/>
      <c r="B122" s="21"/>
      <c r="C122" s="21"/>
      <c r="D122" s="22"/>
      <c r="E122" s="17"/>
      <c r="F122" s="17"/>
    </row>
    <row r="123" spans="1:6" ht="15" customHeight="1" x14ac:dyDescent="0.25">
      <c r="A123" s="20"/>
      <c r="B123" s="21"/>
      <c r="C123" s="21"/>
      <c r="D123" s="22"/>
      <c r="E123" s="17"/>
      <c r="F123" s="17"/>
    </row>
    <row r="124" spans="1:6" ht="15" customHeight="1" x14ac:dyDescent="0.25">
      <c r="A124" s="20"/>
      <c r="B124" s="21"/>
      <c r="C124" s="21"/>
      <c r="D124" s="22"/>
      <c r="E124" s="17"/>
      <c r="F124" s="17"/>
    </row>
    <row r="125" spans="1:6" ht="15" customHeight="1" x14ac:dyDescent="0.25">
      <c r="A125" s="20"/>
      <c r="B125" s="21"/>
      <c r="C125" s="21"/>
      <c r="D125" s="22"/>
      <c r="E125" s="17"/>
      <c r="F125" s="17"/>
    </row>
    <row r="126" spans="1:6" ht="15" customHeight="1" x14ac:dyDescent="0.25">
      <c r="A126" s="20"/>
      <c r="B126" s="21"/>
      <c r="C126" s="21"/>
      <c r="D126" s="22"/>
      <c r="E126" s="17"/>
      <c r="F126" s="17"/>
    </row>
    <row r="127" spans="1:6" ht="15" customHeight="1" x14ac:dyDescent="0.25">
      <c r="A127" s="20"/>
      <c r="B127" s="21"/>
      <c r="C127" s="21"/>
      <c r="D127" s="22"/>
      <c r="E127" s="17"/>
      <c r="F127" s="17"/>
    </row>
    <row r="128" spans="1:6" ht="15" customHeight="1" x14ac:dyDescent="0.25">
      <c r="A128" s="20"/>
      <c r="B128" s="21"/>
      <c r="C128" s="21"/>
      <c r="D128" s="22"/>
      <c r="E128" s="17"/>
      <c r="F128" s="17"/>
    </row>
    <row r="129" spans="1:6" ht="15" customHeight="1" x14ac:dyDescent="0.25">
      <c r="A129" s="20"/>
      <c r="B129" s="21"/>
      <c r="C129" s="21"/>
      <c r="D129" s="22"/>
      <c r="E129" s="17"/>
      <c r="F129" s="17"/>
    </row>
    <row r="130" spans="1:6" ht="15" customHeight="1" x14ac:dyDescent="0.25">
      <c r="A130" s="20"/>
      <c r="B130" s="21"/>
      <c r="C130" s="21"/>
      <c r="D130" s="22"/>
      <c r="E130" s="17"/>
      <c r="F130" s="17"/>
    </row>
    <row r="131" spans="1:6" ht="15" customHeight="1" x14ac:dyDescent="0.25">
      <c r="A131" s="20"/>
      <c r="B131" s="21"/>
      <c r="C131" s="21"/>
      <c r="D131" s="22"/>
      <c r="E131" s="17"/>
      <c r="F131" s="17"/>
    </row>
    <row r="132" spans="1:6" ht="15" customHeight="1" x14ac:dyDescent="0.25">
      <c r="A132" s="20"/>
      <c r="B132" s="21"/>
      <c r="C132" s="21"/>
      <c r="D132" s="22"/>
      <c r="E132" s="17"/>
      <c r="F132" s="17"/>
    </row>
    <row r="133" spans="1:6" ht="15" customHeight="1" x14ac:dyDescent="0.25">
      <c r="A133" s="20"/>
      <c r="B133" s="21"/>
      <c r="C133" s="21"/>
      <c r="D133" s="22"/>
      <c r="E133" s="17"/>
      <c r="F133" s="17"/>
    </row>
    <row r="134" spans="1:6" ht="15" customHeight="1" x14ac:dyDescent="0.25">
      <c r="A134" s="20"/>
      <c r="B134" s="21"/>
      <c r="C134" s="21"/>
      <c r="D134" s="22"/>
      <c r="E134" s="17"/>
      <c r="F134" s="17"/>
    </row>
    <row r="135" spans="1:6" ht="15" customHeight="1" x14ac:dyDescent="0.25">
      <c r="A135" s="20"/>
      <c r="B135" s="21"/>
      <c r="C135" s="21"/>
      <c r="D135" s="22"/>
      <c r="E135" s="17"/>
      <c r="F135" s="17"/>
    </row>
    <row r="136" spans="1:6" ht="15" customHeight="1" x14ac:dyDescent="0.25">
      <c r="A136" s="20"/>
      <c r="B136" s="21"/>
      <c r="C136" s="21"/>
      <c r="D136" s="22"/>
      <c r="E136" s="17"/>
      <c r="F136" s="17"/>
    </row>
    <row r="137" spans="1:6" ht="15" customHeight="1" x14ac:dyDescent="0.25">
      <c r="A137" s="20"/>
      <c r="B137" s="21"/>
      <c r="C137" s="21"/>
      <c r="D137" s="22"/>
      <c r="E137" s="17"/>
      <c r="F137" s="17"/>
    </row>
    <row r="138" spans="1:6" ht="15" customHeight="1" x14ac:dyDescent="0.25">
      <c r="A138" s="20"/>
      <c r="B138" s="21"/>
      <c r="C138" s="21"/>
      <c r="D138" s="22"/>
      <c r="E138" s="17"/>
      <c r="F138" s="17"/>
    </row>
    <row r="139" spans="1:6" ht="15" customHeight="1" x14ac:dyDescent="0.25">
      <c r="A139" s="20"/>
      <c r="B139" s="21"/>
      <c r="C139" s="21"/>
      <c r="D139" s="22"/>
      <c r="E139" s="17"/>
      <c r="F139" s="17"/>
    </row>
    <row r="140" spans="1:6" ht="15" customHeight="1" x14ac:dyDescent="0.25">
      <c r="A140" s="20"/>
      <c r="B140" s="21"/>
      <c r="C140" s="21"/>
      <c r="D140" s="22"/>
      <c r="E140" s="17"/>
      <c r="F140" s="17"/>
    </row>
    <row r="141" spans="1:6" ht="15" customHeight="1" x14ac:dyDescent="0.25">
      <c r="A141" s="20"/>
      <c r="B141" s="21"/>
      <c r="C141" s="21"/>
      <c r="D141" s="22"/>
      <c r="E141" s="17"/>
      <c r="F141" s="17"/>
    </row>
    <row r="142" spans="1:6" ht="15" customHeight="1" x14ac:dyDescent="0.25">
      <c r="A142" s="20"/>
      <c r="B142" s="21"/>
      <c r="C142" s="21"/>
      <c r="D142" s="22"/>
      <c r="E142" s="17"/>
      <c r="F142" s="17"/>
    </row>
    <row r="143" spans="1:6" ht="15" customHeight="1" x14ac:dyDescent="0.25">
      <c r="A143" s="20"/>
      <c r="B143" s="21"/>
      <c r="C143" s="21"/>
      <c r="D143" s="22"/>
      <c r="E143" s="17"/>
      <c r="F143" s="17"/>
    </row>
    <row r="144" spans="1:6" ht="15" customHeight="1" x14ac:dyDescent="0.25">
      <c r="A144" s="20"/>
      <c r="B144" s="21"/>
      <c r="C144" s="21"/>
      <c r="D144" s="22"/>
      <c r="E144" s="17"/>
      <c r="F144" s="17"/>
    </row>
    <row r="145" spans="1:6" ht="15" customHeight="1" x14ac:dyDescent="0.25">
      <c r="A145" s="20"/>
      <c r="B145" s="21"/>
      <c r="C145" s="21"/>
      <c r="D145" s="22"/>
      <c r="E145" s="17"/>
      <c r="F145" s="17"/>
    </row>
    <row r="146" spans="1:6" ht="15" customHeight="1" x14ac:dyDescent="0.25">
      <c r="A146" s="20"/>
      <c r="B146" s="21"/>
      <c r="C146" s="21"/>
      <c r="D146" s="22"/>
      <c r="E146" s="17"/>
      <c r="F146" s="17"/>
    </row>
    <row r="147" spans="1:6" ht="15" customHeight="1" x14ac:dyDescent="0.25">
      <c r="A147" s="20"/>
      <c r="B147" s="21"/>
      <c r="C147" s="21"/>
      <c r="D147" s="22"/>
      <c r="E147" s="17"/>
      <c r="F147" s="17"/>
    </row>
    <row r="148" spans="1:6" ht="15" customHeight="1" x14ac:dyDescent="0.25">
      <c r="A148" s="20"/>
      <c r="B148" s="21"/>
      <c r="C148" s="21"/>
      <c r="D148" s="22"/>
      <c r="E148" s="17"/>
      <c r="F148" s="17"/>
    </row>
    <row r="149" spans="1:6" ht="15" customHeight="1" x14ac:dyDescent="0.25">
      <c r="A149" s="20"/>
      <c r="B149" s="21"/>
      <c r="C149" s="21"/>
      <c r="D149" s="22"/>
      <c r="E149" s="17"/>
      <c r="F149" s="17"/>
    </row>
    <row r="150" spans="1:6" ht="15" customHeight="1" x14ac:dyDescent="0.25">
      <c r="A150" s="20"/>
      <c r="B150" s="21"/>
      <c r="C150" s="21"/>
      <c r="D150" s="22"/>
      <c r="E150" s="17"/>
      <c r="F150" s="17"/>
    </row>
    <row r="151" spans="1:6" ht="15" customHeight="1" x14ac:dyDescent="0.25">
      <c r="A151" s="20"/>
      <c r="B151" s="21"/>
      <c r="C151" s="21"/>
      <c r="D151" s="22"/>
      <c r="E151" s="17"/>
      <c r="F151" s="17"/>
    </row>
    <row r="152" spans="1:6" ht="15" customHeight="1" x14ac:dyDescent="0.25">
      <c r="A152" s="20"/>
      <c r="B152" s="21"/>
      <c r="C152" s="21"/>
      <c r="D152" s="22"/>
      <c r="E152" s="17"/>
      <c r="F152" s="17"/>
    </row>
    <row r="153" spans="1:6" ht="15" customHeight="1" x14ac:dyDescent="0.25">
      <c r="A153" s="20"/>
      <c r="B153" s="21"/>
      <c r="C153" s="21"/>
      <c r="D153" s="22"/>
      <c r="E153" s="17"/>
      <c r="F153" s="17"/>
    </row>
    <row r="154" spans="1:6" ht="15" customHeight="1" x14ac:dyDescent="0.25">
      <c r="A154" s="20"/>
      <c r="B154" s="21"/>
      <c r="C154" s="21"/>
      <c r="D154" s="22"/>
      <c r="E154" s="17"/>
      <c r="F154" s="17"/>
    </row>
    <row r="155" spans="1:6" ht="15" customHeight="1" x14ac:dyDescent="0.25">
      <c r="A155" s="20"/>
      <c r="B155" s="21"/>
      <c r="C155" s="21"/>
      <c r="D155" s="22"/>
      <c r="E155" s="17"/>
      <c r="F155" s="17"/>
    </row>
    <row r="156" spans="1:6" ht="15" customHeight="1" x14ac:dyDescent="0.25">
      <c r="A156" s="20"/>
      <c r="B156" s="21"/>
      <c r="C156" s="21"/>
      <c r="D156" s="22"/>
      <c r="E156" s="17"/>
      <c r="F156" s="17"/>
    </row>
    <row r="157" spans="1:6" ht="15" customHeight="1" x14ac:dyDescent="0.25">
      <c r="A157" s="20"/>
      <c r="B157" s="21"/>
      <c r="C157" s="21"/>
      <c r="D157" s="22"/>
      <c r="E157" s="17"/>
      <c r="F157" s="17"/>
    </row>
    <row r="158" spans="1:6" ht="15" customHeight="1" x14ac:dyDescent="0.25">
      <c r="A158" s="20"/>
      <c r="B158" s="21"/>
      <c r="C158" s="21"/>
      <c r="D158" s="22"/>
      <c r="E158" s="17"/>
      <c r="F158" s="17"/>
    </row>
    <row r="159" spans="1:6" ht="15" customHeight="1" x14ac:dyDescent="0.25">
      <c r="A159" s="20"/>
      <c r="B159" s="21"/>
      <c r="C159" s="21"/>
      <c r="D159" s="22"/>
      <c r="E159" s="17"/>
      <c r="F159" s="17"/>
    </row>
    <row r="160" spans="1:6" ht="15" customHeight="1" x14ac:dyDescent="0.25">
      <c r="A160" s="20"/>
      <c r="B160" s="21"/>
      <c r="C160" s="21"/>
      <c r="D160" s="22"/>
      <c r="E160" s="17"/>
      <c r="F160" s="17"/>
    </row>
    <row r="161" spans="1:6" ht="15" customHeight="1" x14ac:dyDescent="0.25">
      <c r="A161" s="20"/>
      <c r="B161" s="21"/>
      <c r="C161" s="21"/>
      <c r="D161" s="22"/>
      <c r="E161" s="17"/>
      <c r="F161" s="17"/>
    </row>
    <row r="162" spans="1:6" ht="15" customHeight="1" x14ac:dyDescent="0.25">
      <c r="A162" s="20"/>
      <c r="B162" s="21"/>
      <c r="C162" s="21"/>
      <c r="D162" s="22"/>
      <c r="E162" s="17"/>
      <c r="F162" s="17"/>
    </row>
    <row r="163" spans="1:6" ht="15" customHeight="1" x14ac:dyDescent="0.25">
      <c r="A163" s="20"/>
      <c r="B163" s="21"/>
      <c r="C163" s="21"/>
      <c r="D163" s="22"/>
      <c r="E163" s="17"/>
      <c r="F163" s="17"/>
    </row>
    <row r="164" spans="1:6" ht="15" customHeight="1" x14ac:dyDescent="0.25">
      <c r="A164" s="20"/>
      <c r="B164" s="21"/>
      <c r="C164" s="21"/>
      <c r="D164" s="22"/>
      <c r="E164" s="17"/>
      <c r="F164" s="17"/>
    </row>
    <row r="165" spans="1:6" ht="15" customHeight="1" x14ac:dyDescent="0.25">
      <c r="A165" s="20"/>
      <c r="B165" s="21"/>
      <c r="C165" s="21"/>
      <c r="D165" s="22"/>
      <c r="E165" s="17"/>
      <c r="F165" s="17"/>
    </row>
    <row r="166" spans="1:6" ht="15" customHeight="1" x14ac:dyDescent="0.25">
      <c r="A166" s="20"/>
      <c r="B166" s="21"/>
      <c r="C166" s="21"/>
      <c r="D166" s="22"/>
      <c r="E166" s="17"/>
      <c r="F166" s="17"/>
    </row>
    <row r="167" spans="1:6" ht="15" customHeight="1" x14ac:dyDescent="0.25">
      <c r="A167" s="20"/>
      <c r="B167" s="21"/>
      <c r="C167" s="21"/>
      <c r="D167" s="22"/>
      <c r="E167" s="17"/>
      <c r="F167" s="17"/>
    </row>
    <row r="168" spans="1:6" ht="15" customHeight="1" x14ac:dyDescent="0.25">
      <c r="A168" s="20"/>
      <c r="B168" s="21"/>
      <c r="C168" s="21"/>
      <c r="D168" s="22"/>
      <c r="E168" s="17"/>
      <c r="F168" s="17"/>
    </row>
    <row r="169" spans="1:6" ht="15" customHeight="1" x14ac:dyDescent="0.25">
      <c r="A169" s="20"/>
      <c r="B169" s="21"/>
      <c r="C169" s="21"/>
      <c r="D169" s="22"/>
      <c r="E169" s="17"/>
      <c r="F169" s="17"/>
    </row>
    <row r="170" spans="1:6" ht="15" customHeight="1" x14ac:dyDescent="0.25">
      <c r="A170" s="20"/>
      <c r="B170" s="21"/>
      <c r="C170" s="21"/>
      <c r="D170" s="22"/>
      <c r="E170" s="17"/>
      <c r="F170" s="17"/>
    </row>
    <row r="171" spans="1:6" ht="15" customHeight="1" x14ac:dyDescent="0.25">
      <c r="A171" s="20"/>
      <c r="B171" s="21"/>
      <c r="C171" s="21"/>
      <c r="D171" s="22"/>
      <c r="E171" s="17"/>
      <c r="F171" s="17"/>
    </row>
    <row r="172" spans="1:6" ht="15" customHeight="1" x14ac:dyDescent="0.25">
      <c r="A172" s="20"/>
      <c r="B172" s="21"/>
      <c r="C172" s="21"/>
      <c r="D172" s="22"/>
      <c r="E172" s="17"/>
      <c r="F172" s="17"/>
    </row>
    <row r="173" spans="1:6" ht="15" customHeight="1" x14ac:dyDescent="0.25">
      <c r="A173" s="20"/>
      <c r="B173" s="21"/>
      <c r="C173" s="21"/>
      <c r="D173" s="22"/>
      <c r="E173" s="17"/>
      <c r="F173" s="17"/>
    </row>
    <row r="174" spans="1:6" ht="15" customHeight="1" x14ac:dyDescent="0.25">
      <c r="A174" s="20"/>
      <c r="B174" s="21"/>
      <c r="C174" s="21"/>
      <c r="D174" s="22"/>
      <c r="E174" s="17"/>
      <c r="F174" s="17"/>
    </row>
    <row r="175" spans="1:6" ht="15" customHeight="1" x14ac:dyDescent="0.25">
      <c r="A175" s="20"/>
      <c r="B175" s="21"/>
      <c r="C175" s="21"/>
      <c r="D175" s="22"/>
      <c r="E175" s="17"/>
      <c r="F175" s="17"/>
    </row>
    <row r="176" spans="1:6" ht="15" customHeight="1" x14ac:dyDescent="0.25">
      <c r="A176" s="20"/>
      <c r="B176" s="21"/>
      <c r="C176" s="21"/>
      <c r="D176" s="22"/>
      <c r="E176" s="17"/>
      <c r="F176" s="17"/>
    </row>
    <row r="177" spans="1:6" ht="15" customHeight="1" x14ac:dyDescent="0.25">
      <c r="A177" s="20"/>
      <c r="B177" s="21"/>
      <c r="C177" s="21"/>
      <c r="D177" s="22"/>
      <c r="E177" s="17"/>
      <c r="F177" s="17"/>
    </row>
    <row r="178" spans="1:6" ht="15" customHeight="1" x14ac:dyDescent="0.25">
      <c r="A178" s="20"/>
      <c r="B178" s="21"/>
      <c r="C178" s="21"/>
      <c r="D178" s="22"/>
      <c r="E178" s="17"/>
      <c r="F178" s="17"/>
    </row>
    <row r="179" spans="1:6" ht="15" customHeight="1" x14ac:dyDescent="0.25">
      <c r="A179" s="20"/>
      <c r="B179" s="21"/>
      <c r="C179" s="21"/>
      <c r="D179" s="22"/>
      <c r="E179" s="17"/>
      <c r="F179" s="17"/>
    </row>
    <row r="180" spans="1:6" ht="15" customHeight="1" x14ac:dyDescent="0.25">
      <c r="A180" s="20"/>
      <c r="B180" s="21"/>
      <c r="C180" s="21"/>
      <c r="D180" s="22"/>
      <c r="E180" s="17"/>
      <c r="F180" s="17"/>
    </row>
    <row r="181" spans="1:6" ht="15" customHeight="1" x14ac:dyDescent="0.25">
      <c r="A181" s="20"/>
      <c r="B181" s="21"/>
      <c r="C181" s="21"/>
      <c r="D181" s="22"/>
      <c r="E181" s="17"/>
      <c r="F181" s="17"/>
    </row>
    <row r="182" spans="1:6" ht="15" customHeight="1" x14ac:dyDescent="0.25">
      <c r="A182" s="20"/>
      <c r="B182" s="21"/>
      <c r="C182" s="21"/>
      <c r="D182" s="22"/>
      <c r="E182" s="17"/>
      <c r="F182" s="17"/>
    </row>
    <row r="183" spans="1:6" ht="15" customHeight="1" x14ac:dyDescent="0.25">
      <c r="A183" s="20"/>
      <c r="B183" s="21"/>
      <c r="C183" s="21"/>
      <c r="D183" s="22"/>
      <c r="E183" s="17"/>
      <c r="F183" s="17"/>
    </row>
    <row r="184" spans="1:6" ht="15" customHeight="1" x14ac:dyDescent="0.25">
      <c r="A184" s="20"/>
      <c r="B184" s="21"/>
      <c r="C184" s="21"/>
      <c r="D184" s="22"/>
      <c r="E184" s="17"/>
      <c r="F184" s="17"/>
    </row>
    <row r="185" spans="1:6" ht="15" customHeight="1" x14ac:dyDescent="0.25">
      <c r="A185" s="20"/>
      <c r="B185" s="21"/>
      <c r="C185" s="21"/>
      <c r="D185" s="22"/>
      <c r="E185" s="17"/>
      <c r="F185" s="17"/>
    </row>
    <row r="186" spans="1:6" ht="15" customHeight="1" x14ac:dyDescent="0.25">
      <c r="A186" s="20"/>
      <c r="B186" s="21"/>
      <c r="C186" s="21"/>
      <c r="D186" s="22"/>
      <c r="E186" s="17"/>
      <c r="F186" s="17"/>
    </row>
    <row r="187" spans="1:6" ht="15" customHeight="1" x14ac:dyDescent="0.25">
      <c r="A187" s="20"/>
      <c r="B187" s="21"/>
      <c r="C187" s="21"/>
      <c r="D187" s="22"/>
      <c r="E187" s="17"/>
      <c r="F187" s="17"/>
    </row>
    <row r="188" spans="1:6" ht="15" customHeight="1" x14ac:dyDescent="0.25">
      <c r="A188" s="20"/>
      <c r="B188" s="21"/>
      <c r="C188" s="21"/>
      <c r="D188" s="22"/>
      <c r="E188" s="17"/>
      <c r="F188" s="17"/>
    </row>
    <row r="189" spans="1:6" ht="15" customHeight="1" x14ac:dyDescent="0.25">
      <c r="A189" s="20"/>
      <c r="B189" s="21"/>
      <c r="C189" s="21"/>
      <c r="D189" s="22"/>
      <c r="E189" s="17"/>
      <c r="F189" s="17"/>
    </row>
    <row r="190" spans="1:6" ht="15" customHeight="1" x14ac:dyDescent="0.25">
      <c r="A190" s="20"/>
      <c r="B190" s="21"/>
      <c r="C190" s="21"/>
      <c r="D190" s="22"/>
      <c r="E190" s="17"/>
      <c r="F190" s="17"/>
    </row>
    <row r="191" spans="1:6" ht="15" customHeight="1" x14ac:dyDescent="0.25">
      <c r="A191" s="20"/>
      <c r="B191" s="21"/>
      <c r="C191" s="21"/>
      <c r="D191" s="22"/>
      <c r="E191" s="17"/>
      <c r="F191" s="17"/>
    </row>
    <row r="192" spans="1:6" ht="15" customHeight="1" x14ac:dyDescent="0.25">
      <c r="A192" s="20"/>
      <c r="B192" s="21"/>
      <c r="C192" s="21"/>
      <c r="D192" s="22"/>
      <c r="E192" s="17"/>
      <c r="F192" s="17"/>
    </row>
    <row r="193" spans="1:6" ht="15" customHeight="1" x14ac:dyDescent="0.25">
      <c r="A193" s="20"/>
      <c r="B193" s="21"/>
      <c r="C193" s="21"/>
      <c r="D193" s="22"/>
      <c r="E193" s="17"/>
      <c r="F193" s="17"/>
    </row>
    <row r="194" spans="1:6" ht="15" customHeight="1" x14ac:dyDescent="0.25">
      <c r="A194" s="20"/>
      <c r="B194" s="21"/>
      <c r="C194" s="21"/>
      <c r="D194" s="22"/>
      <c r="E194" s="17"/>
      <c r="F194" s="17"/>
    </row>
    <row r="195" spans="1:6" ht="15" customHeight="1" x14ac:dyDescent="0.25">
      <c r="A195" s="20"/>
      <c r="B195" s="21"/>
      <c r="C195" s="21"/>
      <c r="D195" s="22"/>
      <c r="E195" s="17"/>
      <c r="F195" s="17"/>
    </row>
    <row r="196" spans="1:6" ht="15" customHeight="1" x14ac:dyDescent="0.25">
      <c r="A196" s="20"/>
      <c r="B196" s="21"/>
      <c r="C196" s="21"/>
      <c r="D196" s="22"/>
      <c r="E196" s="17"/>
      <c r="F196" s="17"/>
    </row>
    <row r="197" spans="1:6" ht="15" customHeight="1" x14ac:dyDescent="0.25">
      <c r="A197" s="20"/>
      <c r="B197" s="21"/>
      <c r="C197" s="21"/>
      <c r="D197" s="22"/>
      <c r="E197" s="17"/>
      <c r="F197" s="17"/>
    </row>
    <row r="198" spans="1:6" ht="15" customHeight="1" x14ac:dyDescent="0.25">
      <c r="A198" s="20"/>
      <c r="B198" s="21"/>
      <c r="C198" s="21"/>
      <c r="D198" s="22"/>
      <c r="E198" s="17"/>
      <c r="F198" s="17"/>
    </row>
    <row r="199" spans="1:6" ht="15" customHeight="1" x14ac:dyDescent="0.25">
      <c r="A199" s="20"/>
      <c r="B199" s="21"/>
      <c r="C199" s="21"/>
      <c r="D199" s="22"/>
      <c r="E199" s="17"/>
      <c r="F199" s="17"/>
    </row>
    <row r="200" spans="1:6" ht="15" customHeight="1" x14ac:dyDescent="0.25">
      <c r="A200" s="20"/>
      <c r="B200" s="21"/>
      <c r="C200" s="21"/>
      <c r="D200" s="22"/>
      <c r="E200" s="17"/>
      <c r="F200" s="17"/>
    </row>
    <row r="201" spans="1:6" ht="15" customHeight="1" x14ac:dyDescent="0.25">
      <c r="A201" s="20"/>
      <c r="B201" s="21"/>
      <c r="C201" s="21"/>
      <c r="D201" s="22"/>
      <c r="E201" s="17"/>
      <c r="F201" s="17"/>
    </row>
    <row r="202" spans="1:6" ht="15" customHeight="1" x14ac:dyDescent="0.25">
      <c r="A202" s="20"/>
      <c r="B202" s="21"/>
      <c r="C202" s="21"/>
      <c r="D202" s="22"/>
      <c r="E202" s="17"/>
      <c r="F202" s="17"/>
    </row>
    <row r="203" spans="1:6" ht="15" customHeight="1" x14ac:dyDescent="0.25">
      <c r="A203" s="20"/>
      <c r="B203" s="21"/>
      <c r="C203" s="21"/>
      <c r="D203" s="22"/>
      <c r="E203" s="17"/>
      <c r="F203" s="17"/>
    </row>
    <row r="204" spans="1:6" ht="15" customHeight="1" x14ac:dyDescent="0.25">
      <c r="A204" s="20"/>
      <c r="B204" s="21"/>
      <c r="C204" s="21"/>
      <c r="D204" s="22"/>
      <c r="E204" s="17"/>
      <c r="F204" s="17"/>
    </row>
    <row r="205" spans="1:6" ht="15" customHeight="1" x14ac:dyDescent="0.25">
      <c r="A205" s="20"/>
      <c r="B205" s="21"/>
      <c r="C205" s="21"/>
      <c r="D205" s="22"/>
      <c r="E205" s="17"/>
      <c r="F205" s="17"/>
    </row>
    <row r="206" spans="1:6" ht="15" customHeight="1" x14ac:dyDescent="0.25">
      <c r="A206" s="20"/>
      <c r="B206" s="21"/>
      <c r="C206" s="21"/>
      <c r="D206" s="22"/>
      <c r="E206" s="17"/>
      <c r="F206" s="17"/>
    </row>
    <row r="207" spans="1:6" ht="15" customHeight="1" x14ac:dyDescent="0.25">
      <c r="A207" s="20"/>
      <c r="B207" s="21"/>
      <c r="C207" s="21"/>
      <c r="D207" s="22"/>
      <c r="E207" s="17"/>
      <c r="F207" s="17"/>
    </row>
    <row r="208" spans="1:6" ht="15" customHeight="1" x14ac:dyDescent="0.25">
      <c r="A208" s="20"/>
      <c r="B208" s="21"/>
      <c r="C208" s="21"/>
      <c r="D208" s="22"/>
      <c r="E208" s="17"/>
      <c r="F208" s="17"/>
    </row>
    <row r="209" spans="1:6" ht="15" customHeight="1" x14ac:dyDescent="0.25">
      <c r="A209" s="20"/>
      <c r="B209" s="21"/>
      <c r="C209" s="21"/>
      <c r="D209" s="22"/>
      <c r="E209" s="17"/>
      <c r="F209" s="17"/>
    </row>
    <row r="210" spans="1:6" ht="15" customHeight="1" x14ac:dyDescent="0.25">
      <c r="A210" s="20"/>
      <c r="B210" s="21"/>
      <c r="C210" s="21"/>
      <c r="D210" s="22"/>
      <c r="E210" s="17"/>
      <c r="F210" s="17"/>
    </row>
    <row r="211" spans="1:6" ht="15" customHeight="1" x14ac:dyDescent="0.25">
      <c r="A211" s="20"/>
      <c r="B211" s="21"/>
      <c r="C211" s="21"/>
      <c r="D211" s="22"/>
      <c r="E211" s="17"/>
      <c r="F211" s="17"/>
    </row>
    <row r="212" spans="1:6" ht="15" customHeight="1" x14ac:dyDescent="0.25">
      <c r="A212" s="20"/>
      <c r="B212" s="21"/>
      <c r="C212" s="21"/>
      <c r="D212" s="22"/>
      <c r="E212" s="17"/>
      <c r="F212" s="17"/>
    </row>
    <row r="213" spans="1:6" ht="15" customHeight="1" x14ac:dyDescent="0.25">
      <c r="A213" s="20"/>
      <c r="B213" s="21"/>
      <c r="C213" s="21"/>
      <c r="D213" s="22"/>
      <c r="E213" s="17"/>
      <c r="F213" s="17"/>
    </row>
    <row r="214" spans="1:6" ht="15" customHeight="1" x14ac:dyDescent="0.25">
      <c r="A214" s="20"/>
      <c r="B214" s="21"/>
      <c r="C214" s="21"/>
      <c r="D214" s="22"/>
      <c r="E214" s="17"/>
      <c r="F214" s="17"/>
    </row>
    <row r="215" spans="1:6" ht="15" customHeight="1" x14ac:dyDescent="0.25">
      <c r="A215" s="20"/>
      <c r="B215" s="21"/>
      <c r="C215" s="21"/>
      <c r="D215" s="22"/>
      <c r="E215" s="17"/>
      <c r="F215" s="17"/>
    </row>
    <row r="216" spans="1:6" ht="15" customHeight="1" x14ac:dyDescent="0.25">
      <c r="A216" s="20"/>
      <c r="B216" s="21"/>
      <c r="C216" s="21"/>
      <c r="D216" s="22"/>
      <c r="E216" s="17"/>
      <c r="F216" s="17"/>
    </row>
    <row r="217" spans="1:6" ht="15" customHeight="1" x14ac:dyDescent="0.25">
      <c r="A217" s="20"/>
      <c r="B217" s="21"/>
      <c r="C217" s="21"/>
      <c r="D217" s="22"/>
      <c r="E217" s="17"/>
      <c r="F217" s="17"/>
    </row>
    <row r="218" spans="1:6" ht="15" customHeight="1" x14ac:dyDescent="0.25">
      <c r="A218" s="20"/>
      <c r="B218" s="21"/>
      <c r="C218" s="21"/>
      <c r="D218" s="22"/>
      <c r="E218" s="17"/>
      <c r="F218" s="17"/>
    </row>
    <row r="219" spans="1:6" ht="15" customHeight="1" x14ac:dyDescent="0.25">
      <c r="A219" s="20"/>
      <c r="B219" s="21"/>
      <c r="C219" s="21"/>
      <c r="D219" s="22"/>
      <c r="E219" s="17"/>
      <c r="F219" s="17"/>
    </row>
    <row r="220" spans="1:6" ht="15" customHeight="1" x14ac:dyDescent="0.25">
      <c r="A220" s="20"/>
      <c r="B220" s="21"/>
      <c r="C220" s="21"/>
      <c r="D220" s="22"/>
      <c r="E220" s="17"/>
      <c r="F220" s="17"/>
    </row>
    <row r="221" spans="1:6" ht="15" customHeight="1" x14ac:dyDescent="0.25">
      <c r="A221" s="20"/>
      <c r="B221" s="21"/>
      <c r="C221" s="21"/>
      <c r="D221" s="22"/>
      <c r="E221" s="17"/>
      <c r="F221" s="17"/>
    </row>
    <row r="222" spans="1:6" ht="15" customHeight="1" x14ac:dyDescent="0.25">
      <c r="A222" s="20"/>
      <c r="B222" s="21"/>
      <c r="C222" s="21"/>
      <c r="D222" s="22"/>
      <c r="E222" s="17"/>
      <c r="F222" s="17"/>
    </row>
    <row r="223" spans="1:6" ht="15" customHeight="1" x14ac:dyDescent="0.25">
      <c r="A223" s="20"/>
      <c r="B223" s="21"/>
      <c r="C223" s="21"/>
      <c r="D223" s="22"/>
      <c r="E223" s="17"/>
      <c r="F223" s="17"/>
    </row>
    <row r="224" spans="1:6" ht="15" customHeight="1" x14ac:dyDescent="0.25">
      <c r="A224" s="20"/>
      <c r="B224" s="21"/>
      <c r="C224" s="21"/>
      <c r="D224" s="22"/>
      <c r="E224" s="17"/>
      <c r="F224" s="17"/>
    </row>
    <row r="225" spans="1:6" ht="15" customHeight="1" x14ac:dyDescent="0.25">
      <c r="A225" s="20"/>
      <c r="B225" s="21"/>
      <c r="C225" s="21"/>
      <c r="D225" s="22"/>
      <c r="E225" s="17"/>
      <c r="F225" s="17"/>
    </row>
    <row r="226" spans="1:6" ht="15" customHeight="1" x14ac:dyDescent="0.25">
      <c r="A226" s="20"/>
      <c r="B226" s="21"/>
      <c r="C226" s="21"/>
      <c r="D226" s="22"/>
      <c r="E226" s="17"/>
      <c r="F226" s="17"/>
    </row>
    <row r="227" spans="1:6" ht="15" customHeight="1" x14ac:dyDescent="0.25">
      <c r="A227" s="20"/>
      <c r="B227" s="21"/>
      <c r="C227" s="21"/>
      <c r="D227" s="22"/>
      <c r="E227" s="17"/>
      <c r="F227" s="17"/>
    </row>
    <row r="228" spans="1:6" ht="15" customHeight="1" x14ac:dyDescent="0.25">
      <c r="A228" s="20"/>
      <c r="B228" s="21"/>
      <c r="C228" s="21"/>
      <c r="D228" s="22"/>
      <c r="E228" s="17"/>
      <c r="F228" s="17"/>
    </row>
    <row r="229" spans="1:6" ht="15" customHeight="1" x14ac:dyDescent="0.25">
      <c r="A229" s="20"/>
      <c r="B229" s="21"/>
      <c r="C229" s="21"/>
      <c r="D229" s="22"/>
      <c r="E229" s="17"/>
      <c r="F229" s="17"/>
    </row>
    <row r="230" spans="1:6" ht="15" customHeight="1" x14ac:dyDescent="0.25">
      <c r="A230" s="20"/>
      <c r="B230" s="21"/>
      <c r="C230" s="21"/>
      <c r="D230" s="22"/>
      <c r="E230" s="17"/>
      <c r="F230" s="17"/>
    </row>
    <row r="231" spans="1:6" ht="15" customHeight="1" x14ac:dyDescent="0.25">
      <c r="A231" s="20"/>
      <c r="B231" s="21"/>
      <c r="C231" s="21"/>
      <c r="D231" s="22"/>
      <c r="E231" s="17"/>
      <c r="F231" s="17"/>
    </row>
    <row r="232" spans="1:6" ht="15" customHeight="1" x14ac:dyDescent="0.25">
      <c r="A232" s="20"/>
      <c r="B232" s="21"/>
      <c r="C232" s="21"/>
      <c r="D232" s="22"/>
      <c r="E232" s="17"/>
      <c r="F232" s="17"/>
    </row>
    <row r="233" spans="1:6" ht="15" customHeight="1" x14ac:dyDescent="0.25">
      <c r="A233" s="20"/>
      <c r="B233" s="21"/>
      <c r="C233" s="21"/>
      <c r="D233" s="22"/>
      <c r="E233" s="17"/>
      <c r="F233" s="17"/>
    </row>
    <row r="234" spans="1:6" ht="15" customHeight="1" x14ac:dyDescent="0.25">
      <c r="A234" s="20"/>
      <c r="B234" s="21"/>
      <c r="C234" s="21"/>
      <c r="D234" s="22"/>
      <c r="E234" s="17"/>
      <c r="F234" s="17"/>
    </row>
    <row r="235" spans="1:6" ht="15" customHeight="1" x14ac:dyDescent="0.25">
      <c r="A235" s="20"/>
      <c r="B235" s="21"/>
      <c r="C235" s="21"/>
      <c r="D235" s="22"/>
      <c r="E235" s="17"/>
      <c r="F235" s="17"/>
    </row>
    <row r="236" spans="1:6" ht="15" customHeight="1" x14ac:dyDescent="0.25">
      <c r="A236" s="20"/>
      <c r="B236" s="21"/>
      <c r="C236" s="21"/>
      <c r="D236" s="22"/>
      <c r="E236" s="17"/>
      <c r="F236" s="17"/>
    </row>
    <row r="237" spans="1:6" ht="15" customHeight="1" x14ac:dyDescent="0.25">
      <c r="A237" s="20"/>
      <c r="B237" s="21"/>
      <c r="C237" s="21"/>
      <c r="D237" s="22"/>
      <c r="E237" s="17"/>
      <c r="F237" s="17"/>
    </row>
    <row r="238" spans="1:6" ht="15" customHeight="1" x14ac:dyDescent="0.25">
      <c r="A238" s="20"/>
      <c r="B238" s="21"/>
      <c r="C238" s="21"/>
      <c r="D238" s="22"/>
      <c r="E238" s="17"/>
      <c r="F238" s="17"/>
    </row>
    <row r="239" spans="1:6" ht="15" customHeight="1" x14ac:dyDescent="0.25">
      <c r="A239" s="20"/>
      <c r="B239" s="21"/>
      <c r="C239" s="21"/>
      <c r="D239" s="22"/>
      <c r="E239" s="17"/>
      <c r="F239" s="17"/>
    </row>
    <row r="240" spans="1:6" ht="15" customHeight="1" x14ac:dyDescent="0.25">
      <c r="A240" s="20"/>
      <c r="B240" s="21"/>
      <c r="C240" s="21"/>
      <c r="D240" s="22"/>
      <c r="E240" s="17"/>
      <c r="F240" s="17"/>
    </row>
    <row r="241" spans="1:6" ht="15" customHeight="1" x14ac:dyDescent="0.25">
      <c r="A241" s="20"/>
      <c r="B241" s="21"/>
      <c r="C241" s="21"/>
      <c r="D241" s="22"/>
      <c r="E241" s="17"/>
      <c r="F241" s="17"/>
    </row>
    <row r="242" spans="1:6" ht="15" customHeight="1" x14ac:dyDescent="0.25">
      <c r="A242" s="20"/>
      <c r="B242" s="21"/>
      <c r="C242" s="21"/>
      <c r="D242" s="22"/>
      <c r="E242" s="17"/>
      <c r="F242" s="17"/>
    </row>
    <row r="243" spans="1:6" ht="15" customHeight="1" x14ac:dyDescent="0.25">
      <c r="A243" s="20"/>
      <c r="B243" s="21"/>
      <c r="C243" s="21"/>
      <c r="D243" s="22"/>
      <c r="E243" s="17"/>
      <c r="F243" s="17"/>
    </row>
    <row r="244" spans="1:6" ht="15" customHeight="1" x14ac:dyDescent="0.25">
      <c r="A244" s="20"/>
      <c r="B244" s="21"/>
      <c r="C244" s="21"/>
      <c r="D244" s="22"/>
      <c r="E244" s="17"/>
      <c r="F244" s="17"/>
    </row>
    <row r="245" spans="1:6" ht="15" customHeight="1" x14ac:dyDescent="0.25">
      <c r="A245" s="20"/>
      <c r="B245" s="21"/>
      <c r="C245" s="21"/>
      <c r="D245" s="22"/>
      <c r="E245" s="17"/>
      <c r="F245" s="17"/>
    </row>
    <row r="246" spans="1:6" ht="15" customHeight="1" x14ac:dyDescent="0.25">
      <c r="A246" s="20"/>
      <c r="B246" s="21"/>
      <c r="C246" s="21"/>
      <c r="D246" s="22"/>
      <c r="E246" s="17"/>
      <c r="F246" s="17"/>
    </row>
    <row r="247" spans="1:6" ht="15" customHeight="1" x14ac:dyDescent="0.25">
      <c r="A247" s="20"/>
      <c r="B247" s="21"/>
      <c r="C247" s="21"/>
      <c r="D247" s="22"/>
      <c r="E247" s="17"/>
      <c r="F247" s="17"/>
    </row>
    <row r="248" spans="1:6" ht="15" customHeight="1" x14ac:dyDescent="0.25">
      <c r="A248" s="20"/>
      <c r="B248" s="21"/>
      <c r="C248" s="21"/>
      <c r="D248" s="22"/>
      <c r="E248" s="17"/>
      <c r="F248" s="17"/>
    </row>
    <row r="249" spans="1:6" ht="15" customHeight="1" x14ac:dyDescent="0.25">
      <c r="A249" s="20"/>
      <c r="B249" s="21"/>
      <c r="C249" s="21"/>
      <c r="D249" s="22"/>
      <c r="E249" s="17"/>
      <c r="F249" s="17"/>
    </row>
    <row r="250" spans="1:6" ht="15" customHeight="1" x14ac:dyDescent="0.25">
      <c r="A250" s="20"/>
      <c r="B250" s="21"/>
      <c r="C250" s="21"/>
      <c r="D250" s="22"/>
      <c r="E250" s="17"/>
      <c r="F250" s="17"/>
    </row>
    <row r="251" spans="1:6" ht="15" customHeight="1" x14ac:dyDescent="0.25">
      <c r="A251" s="20"/>
      <c r="B251" s="21"/>
      <c r="C251" s="21"/>
      <c r="D251" s="22"/>
      <c r="E251" s="17"/>
      <c r="F251" s="17"/>
    </row>
    <row r="252" spans="1:6" ht="15" customHeight="1" x14ac:dyDescent="0.25">
      <c r="A252" s="20"/>
      <c r="B252" s="21"/>
      <c r="C252" s="21"/>
      <c r="D252" s="22"/>
      <c r="E252" s="17"/>
      <c r="F252" s="17"/>
    </row>
    <row r="253" spans="1:6" ht="15" customHeight="1" x14ac:dyDescent="0.25">
      <c r="A253" s="20"/>
      <c r="B253" s="21"/>
      <c r="C253" s="21"/>
      <c r="D253" s="22"/>
      <c r="E253" s="17"/>
      <c r="F253" s="17"/>
    </row>
    <row r="254" spans="1:6" ht="15" customHeight="1" x14ac:dyDescent="0.25">
      <c r="A254" s="20"/>
      <c r="B254" s="21"/>
      <c r="C254" s="21"/>
      <c r="D254" s="22"/>
      <c r="E254" s="17"/>
      <c r="F254" s="17"/>
    </row>
    <row r="255" spans="1:6" ht="15" customHeight="1" x14ac:dyDescent="0.25">
      <c r="A255" s="20"/>
      <c r="B255" s="21"/>
      <c r="C255" s="21"/>
      <c r="D255" s="22"/>
      <c r="E255" s="17"/>
      <c r="F255" s="17"/>
    </row>
    <row r="256" spans="1:6" ht="15" customHeight="1" x14ac:dyDescent="0.25">
      <c r="A256" s="20"/>
      <c r="B256" s="21"/>
      <c r="C256" s="21"/>
      <c r="D256" s="22"/>
      <c r="E256" s="17"/>
      <c r="F256" s="17"/>
    </row>
    <row r="257" spans="1:6" ht="15" customHeight="1" x14ac:dyDescent="0.25">
      <c r="A257" s="20"/>
      <c r="B257" s="21"/>
      <c r="C257" s="21"/>
      <c r="D257" s="22"/>
      <c r="E257" s="17"/>
      <c r="F257" s="17"/>
    </row>
    <row r="258" spans="1:6" ht="15" customHeight="1" x14ac:dyDescent="0.25">
      <c r="A258" s="20"/>
      <c r="B258" s="21"/>
      <c r="C258" s="21"/>
      <c r="D258" s="22"/>
      <c r="E258" s="17"/>
      <c r="F258" s="17"/>
    </row>
    <row r="259" spans="1:6" ht="15" customHeight="1" x14ac:dyDescent="0.25">
      <c r="A259" s="20"/>
      <c r="B259" s="21"/>
      <c r="C259" s="21"/>
      <c r="D259" s="22"/>
      <c r="E259" s="17"/>
      <c r="F259" s="17"/>
    </row>
    <row r="260" spans="1:6" ht="15" customHeight="1" x14ac:dyDescent="0.25">
      <c r="A260" s="20"/>
      <c r="B260" s="21"/>
      <c r="C260" s="21"/>
      <c r="D260" s="22"/>
      <c r="E260" s="17"/>
      <c r="F260" s="17"/>
    </row>
    <row r="261" spans="1:6" ht="15" customHeight="1" x14ac:dyDescent="0.25">
      <c r="A261" s="20"/>
      <c r="B261" s="21"/>
      <c r="C261" s="21"/>
      <c r="D261" s="22"/>
      <c r="E261" s="17"/>
      <c r="F261" s="17"/>
    </row>
    <row r="262" spans="1:6" ht="15" customHeight="1" x14ac:dyDescent="0.25">
      <c r="A262" s="20"/>
      <c r="B262" s="21"/>
      <c r="C262" s="21"/>
      <c r="D262" s="22"/>
      <c r="E262" s="17"/>
      <c r="F262" s="17"/>
    </row>
    <row r="263" spans="1:6" ht="15" customHeight="1" x14ac:dyDescent="0.25">
      <c r="A263" s="20"/>
      <c r="B263" s="21"/>
      <c r="C263" s="21"/>
      <c r="D263" s="22"/>
      <c r="E263" s="17"/>
      <c r="F263" s="17"/>
    </row>
    <row r="264" spans="1:6" ht="15" customHeight="1" x14ac:dyDescent="0.25">
      <c r="A264" s="20"/>
      <c r="B264" s="21"/>
      <c r="C264" s="21"/>
      <c r="D264" s="22"/>
      <c r="E264" s="17"/>
      <c r="F264" s="17"/>
    </row>
    <row r="265" spans="1:6" ht="15" customHeight="1" x14ac:dyDescent="0.25">
      <c r="A265" s="20"/>
      <c r="B265" s="21"/>
      <c r="C265" s="21"/>
      <c r="D265" s="22"/>
      <c r="E265" s="17"/>
      <c r="F265" s="17"/>
    </row>
    <row r="266" spans="1:6" ht="15" customHeight="1" x14ac:dyDescent="0.25">
      <c r="A266" s="20"/>
      <c r="B266" s="21"/>
      <c r="C266" s="21"/>
      <c r="D266" s="22"/>
      <c r="E266" s="17"/>
      <c r="F266" s="17"/>
    </row>
    <row r="267" spans="1:6" ht="15" customHeight="1" x14ac:dyDescent="0.25">
      <c r="A267" s="20"/>
      <c r="B267" s="21"/>
      <c r="C267" s="21"/>
      <c r="D267" s="22"/>
      <c r="E267" s="17"/>
      <c r="F267" s="17"/>
    </row>
    <row r="268" spans="1:6" ht="15" customHeight="1" x14ac:dyDescent="0.25">
      <c r="A268" s="20"/>
      <c r="B268" s="21"/>
      <c r="C268" s="21"/>
      <c r="D268" s="22"/>
      <c r="E268" s="17"/>
      <c r="F268" s="17"/>
    </row>
    <row r="269" spans="1:6" ht="15" customHeight="1" x14ac:dyDescent="0.25">
      <c r="A269" s="20"/>
      <c r="B269" s="21"/>
      <c r="C269" s="21"/>
      <c r="D269" s="22"/>
      <c r="E269" s="17"/>
      <c r="F269" s="17"/>
    </row>
    <row r="270" spans="1:6" ht="15" customHeight="1" x14ac:dyDescent="0.25">
      <c r="A270" s="20"/>
      <c r="B270" s="21"/>
      <c r="C270" s="21"/>
      <c r="D270" s="22"/>
      <c r="E270" s="17"/>
      <c r="F270" s="17"/>
    </row>
    <row r="271" spans="1:6" ht="15" customHeight="1" x14ac:dyDescent="0.25">
      <c r="A271" s="20"/>
      <c r="B271" s="21"/>
      <c r="C271" s="21"/>
      <c r="D271" s="22"/>
      <c r="E271" s="17"/>
      <c r="F271" s="17"/>
    </row>
    <row r="272" spans="1:6" ht="15" customHeight="1" x14ac:dyDescent="0.25">
      <c r="A272" s="20"/>
      <c r="B272" s="21"/>
      <c r="C272" s="21"/>
      <c r="D272" s="22"/>
      <c r="E272" s="17"/>
      <c r="F272" s="17"/>
    </row>
    <row r="273" spans="1:6" ht="15" customHeight="1" x14ac:dyDescent="0.25">
      <c r="A273" s="20"/>
      <c r="B273" s="21"/>
      <c r="C273" s="21"/>
      <c r="D273" s="22"/>
      <c r="E273" s="17"/>
      <c r="F273" s="17"/>
    </row>
    <row r="274" spans="1:6" ht="15" customHeight="1" x14ac:dyDescent="0.25">
      <c r="A274" s="20"/>
      <c r="B274" s="21"/>
      <c r="C274" s="21"/>
      <c r="D274" s="22"/>
      <c r="E274" s="17"/>
      <c r="F274" s="17"/>
    </row>
    <row r="275" spans="1:6" ht="15" customHeight="1" x14ac:dyDescent="0.25">
      <c r="A275" s="20"/>
      <c r="B275" s="21"/>
      <c r="C275" s="21"/>
      <c r="D275" s="22"/>
      <c r="E275" s="17"/>
      <c r="F275" s="17"/>
    </row>
    <row r="276" spans="1:6" ht="15" customHeight="1" x14ac:dyDescent="0.25">
      <c r="A276" s="20"/>
      <c r="B276" s="21"/>
      <c r="C276" s="21"/>
      <c r="D276" s="22"/>
      <c r="E276" s="17"/>
      <c r="F276" s="17"/>
    </row>
    <row r="277" spans="1:6" ht="15" customHeight="1" x14ac:dyDescent="0.25">
      <c r="A277" s="20"/>
      <c r="B277" s="21"/>
      <c r="C277" s="21"/>
      <c r="D277" s="22"/>
      <c r="E277" s="17"/>
      <c r="F277" s="17"/>
    </row>
    <row r="278" spans="1:6" ht="15" customHeight="1" x14ac:dyDescent="0.25">
      <c r="A278" s="20"/>
      <c r="B278" s="21"/>
      <c r="C278" s="21"/>
      <c r="D278" s="22"/>
      <c r="E278" s="17"/>
      <c r="F278" s="17"/>
    </row>
    <row r="279" spans="1:6" ht="15" customHeight="1" x14ac:dyDescent="0.25">
      <c r="A279" s="20"/>
      <c r="B279" s="21"/>
      <c r="C279" s="21"/>
      <c r="D279" s="22"/>
      <c r="E279" s="17"/>
      <c r="F279" s="17"/>
    </row>
    <row r="280" spans="1:6" ht="15" customHeight="1" x14ac:dyDescent="0.25">
      <c r="A280" s="20"/>
      <c r="B280" s="21"/>
      <c r="C280" s="21"/>
      <c r="D280" s="22"/>
      <c r="E280" s="17"/>
      <c r="F280" s="17"/>
    </row>
    <row r="281" spans="1:6" ht="15" customHeight="1" x14ac:dyDescent="0.25">
      <c r="A281" s="20"/>
      <c r="B281" s="21"/>
      <c r="C281" s="21"/>
      <c r="D281" s="22"/>
      <c r="E281" s="17"/>
      <c r="F281" s="17"/>
    </row>
    <row r="282" spans="1:6" ht="15" customHeight="1" x14ac:dyDescent="0.25">
      <c r="A282" s="20"/>
      <c r="B282" s="21"/>
      <c r="C282" s="21"/>
      <c r="D282" s="22"/>
      <c r="E282" s="17"/>
      <c r="F282" s="17"/>
    </row>
    <row r="283" spans="1:6" ht="15" customHeight="1" x14ac:dyDescent="0.25">
      <c r="A283" s="20"/>
      <c r="B283" s="21"/>
      <c r="C283" s="21"/>
      <c r="D283" s="22"/>
      <c r="E283" s="17"/>
      <c r="F283" s="17"/>
    </row>
    <row r="284" spans="1:6" ht="15" customHeight="1" x14ac:dyDescent="0.25">
      <c r="A284" s="20"/>
      <c r="B284" s="21"/>
      <c r="C284" s="21"/>
      <c r="D284" s="22"/>
      <c r="E284" s="17"/>
      <c r="F284" s="17"/>
    </row>
    <row r="285" spans="1:6" ht="15" customHeight="1" x14ac:dyDescent="0.25">
      <c r="A285" s="20"/>
      <c r="B285" s="21"/>
      <c r="C285" s="21"/>
      <c r="D285" s="22"/>
      <c r="E285" s="17"/>
      <c r="F285" s="17"/>
    </row>
    <row r="286" spans="1:6" ht="15" customHeight="1" x14ac:dyDescent="0.25">
      <c r="A286" s="20"/>
      <c r="B286" s="21"/>
      <c r="C286" s="21"/>
      <c r="D286" s="22"/>
      <c r="E286" s="17"/>
      <c r="F286" s="17"/>
    </row>
    <row r="287" spans="1:6" ht="15" customHeight="1" x14ac:dyDescent="0.25">
      <c r="A287" s="20"/>
      <c r="B287" s="21"/>
      <c r="C287" s="21"/>
      <c r="D287" s="22"/>
      <c r="E287" s="17"/>
      <c r="F287" s="17"/>
    </row>
    <row r="288" spans="1:6" ht="15" customHeight="1" x14ac:dyDescent="0.25">
      <c r="A288" s="20"/>
      <c r="B288" s="21"/>
      <c r="C288" s="21"/>
      <c r="D288" s="22"/>
      <c r="E288" s="17"/>
      <c r="F288" s="17"/>
    </row>
    <row r="289" spans="1:6" ht="15" customHeight="1" x14ac:dyDescent="0.25">
      <c r="A289" s="20"/>
      <c r="B289" s="21"/>
      <c r="C289" s="21"/>
      <c r="D289" s="22"/>
      <c r="E289" s="17"/>
      <c r="F289" s="17"/>
    </row>
    <row r="290" spans="1:6" ht="15" customHeight="1" x14ac:dyDescent="0.25">
      <c r="A290" s="20"/>
      <c r="B290" s="21"/>
      <c r="C290" s="21"/>
      <c r="D290" s="22"/>
      <c r="E290" s="17"/>
      <c r="F290" s="17"/>
    </row>
    <row r="291" spans="1:6" ht="15" customHeight="1" x14ac:dyDescent="0.25">
      <c r="A291" s="20"/>
      <c r="B291" s="21"/>
      <c r="C291" s="21"/>
      <c r="D291" s="22"/>
      <c r="E291" s="17"/>
      <c r="F291" s="17"/>
    </row>
    <row r="292" spans="1:6" ht="15" customHeight="1" x14ac:dyDescent="0.25">
      <c r="A292" s="20"/>
      <c r="B292" s="21"/>
      <c r="C292" s="21"/>
      <c r="D292" s="22"/>
      <c r="E292" s="17"/>
      <c r="F292" s="17"/>
    </row>
    <row r="293" spans="1:6" ht="15" customHeight="1" x14ac:dyDescent="0.25">
      <c r="A293" s="20"/>
      <c r="B293" s="21"/>
      <c r="C293" s="21"/>
      <c r="D293" s="22"/>
      <c r="E293" s="17"/>
      <c r="F293" s="17"/>
    </row>
    <row r="294" spans="1:6" ht="15" customHeight="1" x14ac:dyDescent="0.25">
      <c r="A294" s="20"/>
      <c r="B294" s="21"/>
      <c r="C294" s="21"/>
      <c r="D294" s="22"/>
      <c r="E294" s="17"/>
      <c r="F294" s="17"/>
    </row>
    <row r="295" spans="1:6" ht="15" customHeight="1" x14ac:dyDescent="0.25">
      <c r="A295" s="20"/>
      <c r="B295" s="21"/>
      <c r="C295" s="21"/>
      <c r="D295" s="22"/>
      <c r="E295" s="17"/>
      <c r="F295" s="17"/>
    </row>
    <row r="296" spans="1:6" ht="15" customHeight="1" x14ac:dyDescent="0.25">
      <c r="A296" s="20"/>
      <c r="B296" s="21"/>
      <c r="C296" s="21"/>
      <c r="D296" s="22"/>
      <c r="E296" s="17"/>
      <c r="F296" s="17"/>
    </row>
    <row r="297" spans="1:6" ht="15" customHeight="1" x14ac:dyDescent="0.25">
      <c r="A297" s="20"/>
      <c r="B297" s="21"/>
      <c r="C297" s="21"/>
      <c r="D297" s="22"/>
      <c r="E297" s="17"/>
      <c r="F297" s="17"/>
    </row>
    <row r="298" spans="1:6" ht="15" customHeight="1" x14ac:dyDescent="0.25">
      <c r="A298" s="20"/>
      <c r="B298" s="21"/>
      <c r="C298" s="21"/>
      <c r="D298" s="22"/>
      <c r="E298" s="17"/>
      <c r="F298" s="17"/>
    </row>
    <row r="299" spans="1:6" ht="15" customHeight="1" x14ac:dyDescent="0.25">
      <c r="A299" s="20"/>
      <c r="B299" s="21"/>
      <c r="C299" s="21"/>
      <c r="D299" s="22"/>
      <c r="E299" s="17"/>
      <c r="F299" s="17"/>
    </row>
    <row r="300" spans="1:6" ht="15" customHeight="1" x14ac:dyDescent="0.25">
      <c r="A300" s="20"/>
      <c r="B300" s="21"/>
      <c r="C300" s="21"/>
      <c r="D300" s="22"/>
      <c r="E300" s="17"/>
      <c r="F300" s="17"/>
    </row>
    <row r="301" spans="1:6" ht="15" customHeight="1" x14ac:dyDescent="0.25">
      <c r="A301" s="20"/>
      <c r="B301" s="21"/>
      <c r="C301" s="21"/>
      <c r="D301" s="22"/>
      <c r="E301" s="17"/>
      <c r="F301" s="17"/>
    </row>
    <row r="302" spans="1:6" ht="15" customHeight="1" x14ac:dyDescent="0.25">
      <c r="A302" s="20"/>
      <c r="B302" s="21"/>
      <c r="C302" s="21"/>
      <c r="D302" s="22"/>
      <c r="E302" s="17"/>
      <c r="F302" s="17"/>
    </row>
    <row r="303" spans="1:6" ht="15" customHeight="1" x14ac:dyDescent="0.25">
      <c r="A303" s="20"/>
      <c r="B303" s="21"/>
      <c r="C303" s="21"/>
      <c r="D303" s="22"/>
      <c r="E303" s="17"/>
      <c r="F303" s="17"/>
    </row>
    <row r="304" spans="1:6" ht="15" customHeight="1" x14ac:dyDescent="0.25">
      <c r="A304" s="20"/>
      <c r="B304" s="21"/>
      <c r="C304" s="21"/>
      <c r="D304" s="22"/>
      <c r="E304" s="17"/>
      <c r="F304" s="17"/>
    </row>
    <row r="305" spans="1:6" ht="15" customHeight="1" x14ac:dyDescent="0.25">
      <c r="A305" s="20"/>
      <c r="B305" s="21"/>
      <c r="C305" s="21"/>
      <c r="D305" s="22"/>
      <c r="E305" s="17"/>
      <c r="F305" s="17"/>
    </row>
    <row r="306" spans="1:6" ht="15" customHeight="1" x14ac:dyDescent="0.25">
      <c r="A306" s="20"/>
      <c r="B306" s="21"/>
      <c r="C306" s="21"/>
      <c r="D306" s="22"/>
      <c r="E306" s="17"/>
      <c r="F306" s="17"/>
    </row>
    <row r="307" spans="1:6" ht="15" customHeight="1" x14ac:dyDescent="0.25">
      <c r="A307" s="20"/>
      <c r="B307" s="21"/>
      <c r="C307" s="21"/>
      <c r="D307" s="22"/>
      <c r="E307" s="17"/>
      <c r="F307" s="17"/>
    </row>
    <row r="308" spans="1:6" ht="15" customHeight="1" x14ac:dyDescent="0.25">
      <c r="A308" s="20"/>
      <c r="B308" s="21"/>
      <c r="C308" s="21"/>
      <c r="D308" s="22"/>
      <c r="E308" s="17"/>
      <c r="F308" s="17"/>
    </row>
    <row r="309" spans="1:6" ht="15" customHeight="1" x14ac:dyDescent="0.25">
      <c r="A309" s="20"/>
      <c r="B309" s="21"/>
      <c r="C309" s="21"/>
      <c r="D309" s="22"/>
      <c r="E309" s="17"/>
      <c r="F309" s="17"/>
    </row>
    <row r="310" spans="1:6" ht="15" customHeight="1" x14ac:dyDescent="0.25">
      <c r="A310" s="20"/>
      <c r="B310" s="21"/>
      <c r="C310" s="21"/>
      <c r="D310" s="22"/>
      <c r="E310" s="17"/>
      <c r="F310" s="17"/>
    </row>
    <row r="311" spans="1:6" ht="15" customHeight="1" x14ac:dyDescent="0.25">
      <c r="A311" s="20"/>
      <c r="B311" s="21"/>
      <c r="C311" s="21"/>
      <c r="D311" s="22"/>
      <c r="E311" s="17"/>
      <c r="F311" s="17"/>
    </row>
    <row r="312" spans="1:6" ht="15" customHeight="1" x14ac:dyDescent="0.25">
      <c r="A312" s="20"/>
      <c r="B312" s="21"/>
      <c r="C312" s="21"/>
      <c r="D312" s="22"/>
      <c r="E312" s="17"/>
      <c r="F312" s="17"/>
    </row>
    <row r="313" spans="1:6" ht="15" customHeight="1" x14ac:dyDescent="0.25">
      <c r="A313" s="20"/>
      <c r="B313" s="21"/>
      <c r="C313" s="21"/>
      <c r="D313" s="22"/>
      <c r="E313" s="17"/>
      <c r="F313" s="17"/>
    </row>
    <row r="314" spans="1:6" ht="15" customHeight="1" x14ac:dyDescent="0.25">
      <c r="A314" s="20"/>
      <c r="B314" s="21"/>
      <c r="C314" s="21"/>
      <c r="D314" s="22"/>
      <c r="E314" s="17"/>
      <c r="F314" s="17"/>
    </row>
    <row r="315" spans="1:6" ht="15" customHeight="1" x14ac:dyDescent="0.25">
      <c r="A315" s="20"/>
      <c r="B315" s="21"/>
      <c r="C315" s="21"/>
      <c r="D315" s="22"/>
      <c r="E315" s="17"/>
      <c r="F315" s="17"/>
    </row>
    <row r="316" spans="1:6" ht="15" customHeight="1" x14ac:dyDescent="0.25">
      <c r="A316" s="20"/>
      <c r="B316" s="21"/>
      <c r="C316" s="21"/>
      <c r="D316" s="22"/>
      <c r="E316" s="17"/>
      <c r="F316" s="17"/>
    </row>
    <row r="317" spans="1:6" ht="15" customHeight="1" x14ac:dyDescent="0.25">
      <c r="A317" s="20"/>
      <c r="B317" s="21"/>
      <c r="C317" s="21"/>
      <c r="D317" s="22"/>
      <c r="E317" s="17"/>
      <c r="F317" s="17"/>
    </row>
    <row r="318" spans="1:6" ht="15" customHeight="1" x14ac:dyDescent="0.25">
      <c r="A318" s="20"/>
      <c r="B318" s="21"/>
      <c r="C318" s="21"/>
      <c r="D318" s="22"/>
      <c r="E318" s="17"/>
      <c r="F318" s="17"/>
    </row>
    <row r="319" spans="1:6" ht="15" customHeight="1" x14ac:dyDescent="0.25">
      <c r="A319" s="20"/>
      <c r="B319" s="21"/>
      <c r="C319" s="21"/>
      <c r="D319" s="22"/>
      <c r="E319" s="17"/>
      <c r="F319" s="17"/>
    </row>
    <row r="320" spans="1:6" ht="15" customHeight="1" x14ac:dyDescent="0.25">
      <c r="A320" s="20"/>
      <c r="B320" s="21"/>
      <c r="C320" s="21"/>
      <c r="D320" s="22"/>
      <c r="E320" s="17"/>
      <c r="F320" s="17"/>
    </row>
    <row r="321" spans="1:6" ht="15" customHeight="1" x14ac:dyDescent="0.25">
      <c r="A321" s="20"/>
      <c r="B321" s="21"/>
      <c r="C321" s="21"/>
      <c r="D321" s="22"/>
      <c r="E321" s="17"/>
      <c r="F321" s="17"/>
    </row>
    <row r="322" spans="1:6" ht="15" customHeight="1" x14ac:dyDescent="0.25">
      <c r="A322" s="20"/>
      <c r="B322" s="21"/>
      <c r="C322" s="21"/>
      <c r="D322" s="22"/>
      <c r="E322" s="17"/>
      <c r="F322" s="17"/>
    </row>
    <row r="323" spans="1:6" ht="15" customHeight="1" x14ac:dyDescent="0.25">
      <c r="A323" s="20"/>
      <c r="B323" s="21"/>
      <c r="C323" s="21"/>
      <c r="D323" s="22"/>
      <c r="E323" s="17"/>
      <c r="F323" s="17"/>
    </row>
    <row r="324" spans="1:6" ht="15" customHeight="1" x14ac:dyDescent="0.25">
      <c r="A324" s="20"/>
      <c r="B324" s="21"/>
      <c r="C324" s="21"/>
      <c r="D324" s="22"/>
      <c r="E324" s="17"/>
      <c r="F324" s="17"/>
    </row>
    <row r="325" spans="1:6" ht="15" customHeight="1" x14ac:dyDescent="0.25">
      <c r="A325" s="20"/>
      <c r="B325" s="21"/>
      <c r="C325" s="21"/>
      <c r="D325" s="22"/>
      <c r="E325" s="17"/>
      <c r="F325" s="17"/>
    </row>
    <row r="326" spans="1:6" ht="15" customHeight="1" x14ac:dyDescent="0.25">
      <c r="A326" s="20"/>
      <c r="B326" s="21"/>
      <c r="C326" s="21"/>
      <c r="D326" s="22"/>
      <c r="E326" s="17"/>
      <c r="F326" s="17"/>
    </row>
    <row r="327" spans="1:6" ht="15" customHeight="1" x14ac:dyDescent="0.25">
      <c r="A327" s="20"/>
      <c r="B327" s="21"/>
      <c r="C327" s="21"/>
      <c r="D327" s="22"/>
      <c r="E327" s="17"/>
      <c r="F327" s="17"/>
    </row>
    <row r="328" spans="1:6" ht="15" customHeight="1" x14ac:dyDescent="0.25">
      <c r="A328" s="20"/>
      <c r="B328" s="21"/>
      <c r="C328" s="21"/>
      <c r="D328" s="22"/>
      <c r="E328" s="17"/>
      <c r="F328" s="17"/>
    </row>
    <row r="329" spans="1:6" ht="15" customHeight="1" x14ac:dyDescent="0.25">
      <c r="A329" s="20"/>
      <c r="B329" s="21"/>
      <c r="C329" s="21"/>
      <c r="D329" s="22"/>
      <c r="E329" s="17"/>
      <c r="F329" s="17"/>
    </row>
    <row r="330" spans="1:6" ht="15" customHeight="1" x14ac:dyDescent="0.25">
      <c r="A330" s="20"/>
      <c r="B330" s="21"/>
      <c r="C330" s="21"/>
      <c r="D330" s="22"/>
      <c r="E330" s="17"/>
      <c r="F330" s="17"/>
    </row>
    <row r="331" spans="1:6" ht="15" customHeight="1" x14ac:dyDescent="0.25">
      <c r="A331" s="20"/>
      <c r="B331" s="21"/>
      <c r="C331" s="21"/>
      <c r="D331" s="22"/>
      <c r="E331" s="17"/>
      <c r="F331" s="17"/>
    </row>
    <row r="332" spans="1:6" ht="15" customHeight="1" x14ac:dyDescent="0.25">
      <c r="A332" s="20"/>
      <c r="B332" s="21"/>
      <c r="C332" s="21"/>
      <c r="D332" s="22"/>
      <c r="E332" s="17"/>
      <c r="F332" s="17"/>
    </row>
    <row r="333" spans="1:6" ht="15" customHeight="1" x14ac:dyDescent="0.25">
      <c r="A333" s="20"/>
      <c r="B333" s="21"/>
      <c r="C333" s="21"/>
      <c r="D333" s="22"/>
      <c r="E333" s="17"/>
      <c r="F333" s="17"/>
    </row>
    <row r="334" spans="1:6" ht="15" customHeight="1" x14ac:dyDescent="0.25">
      <c r="A334" s="20"/>
      <c r="B334" s="21"/>
      <c r="C334" s="21"/>
      <c r="D334" s="22"/>
      <c r="E334" s="17"/>
      <c r="F334" s="17"/>
    </row>
    <row r="335" spans="1:6" ht="15" customHeight="1" x14ac:dyDescent="0.25">
      <c r="A335" s="20"/>
      <c r="B335" s="21"/>
      <c r="C335" s="21"/>
      <c r="D335" s="22"/>
      <c r="E335" s="17"/>
      <c r="F335" s="17"/>
    </row>
    <row r="336" spans="1:6" ht="15" customHeight="1" x14ac:dyDescent="0.25">
      <c r="A336" s="20"/>
      <c r="B336" s="21"/>
      <c r="C336" s="21"/>
      <c r="D336" s="22"/>
      <c r="E336" s="17"/>
      <c r="F336" s="17"/>
    </row>
    <row r="337" spans="1:6" ht="15" customHeight="1" x14ac:dyDescent="0.25">
      <c r="A337" s="20"/>
      <c r="B337" s="21"/>
      <c r="C337" s="21"/>
      <c r="D337" s="22"/>
      <c r="E337" s="17"/>
      <c r="F337" s="17"/>
    </row>
    <row r="338" spans="1:6" ht="15" customHeight="1" x14ac:dyDescent="0.25">
      <c r="A338" s="20"/>
      <c r="B338" s="21"/>
      <c r="C338" s="21"/>
      <c r="D338" s="22"/>
      <c r="E338" s="17"/>
      <c r="F338" s="17"/>
    </row>
    <row r="339" spans="1:6" ht="15" customHeight="1" x14ac:dyDescent="0.25">
      <c r="A339" s="20"/>
      <c r="B339" s="21"/>
      <c r="C339" s="21"/>
      <c r="D339" s="22"/>
      <c r="E339" s="17"/>
      <c r="F339" s="17"/>
    </row>
    <row r="340" spans="1:6" ht="15" customHeight="1" x14ac:dyDescent="0.25">
      <c r="A340" s="20"/>
      <c r="B340" s="21"/>
      <c r="C340" s="21"/>
      <c r="D340" s="22"/>
      <c r="E340" s="17"/>
      <c r="F340" s="17"/>
    </row>
    <row r="341" spans="1:6" ht="15" customHeight="1" x14ac:dyDescent="0.25">
      <c r="A341" s="20"/>
      <c r="B341" s="21"/>
      <c r="C341" s="21"/>
      <c r="D341" s="22"/>
      <c r="E341" s="17"/>
      <c r="F341" s="17"/>
    </row>
    <row r="342" spans="1:6" ht="15" customHeight="1" x14ac:dyDescent="0.25">
      <c r="A342" s="20"/>
      <c r="B342" s="21"/>
      <c r="C342" s="21"/>
      <c r="D342" s="22"/>
      <c r="E342" s="17"/>
      <c r="F342" s="17"/>
    </row>
    <row r="343" spans="1:6" ht="15" customHeight="1" x14ac:dyDescent="0.25">
      <c r="A343" s="20"/>
      <c r="B343" s="21"/>
      <c r="C343" s="21"/>
      <c r="D343" s="22"/>
      <c r="E343" s="17"/>
      <c r="F343" s="17"/>
    </row>
    <row r="344" spans="1:6" ht="15" customHeight="1" x14ac:dyDescent="0.25">
      <c r="A344" s="20"/>
      <c r="B344" s="21"/>
      <c r="C344" s="21"/>
      <c r="D344" s="22"/>
      <c r="E344" s="17"/>
      <c r="F344" s="17"/>
    </row>
    <row r="345" spans="1:6" ht="15" customHeight="1" x14ac:dyDescent="0.25">
      <c r="A345" s="20"/>
      <c r="B345" s="21"/>
      <c r="C345" s="21"/>
      <c r="D345" s="22"/>
      <c r="E345" s="17"/>
      <c r="F345" s="17"/>
    </row>
    <row r="346" spans="1:6" ht="15" customHeight="1" x14ac:dyDescent="0.25">
      <c r="A346" s="20"/>
      <c r="B346" s="21"/>
      <c r="C346" s="21"/>
      <c r="D346" s="22"/>
      <c r="E346" s="17"/>
      <c r="F346" s="17"/>
    </row>
    <row r="347" spans="1:6" ht="15" customHeight="1" x14ac:dyDescent="0.25">
      <c r="A347" s="20"/>
      <c r="B347" s="21"/>
      <c r="C347" s="21"/>
      <c r="D347" s="22"/>
      <c r="E347" s="17"/>
      <c r="F347" s="17"/>
    </row>
    <row r="348" spans="1:6" ht="15" customHeight="1" x14ac:dyDescent="0.25">
      <c r="A348" s="20"/>
      <c r="B348" s="21"/>
      <c r="C348" s="21"/>
      <c r="D348" s="22"/>
      <c r="E348" s="17"/>
      <c r="F348" s="17"/>
    </row>
    <row r="349" spans="1:6" ht="15" customHeight="1" x14ac:dyDescent="0.25">
      <c r="A349" s="20"/>
      <c r="B349" s="21"/>
      <c r="C349" s="21"/>
      <c r="D349" s="22"/>
      <c r="E349" s="17"/>
      <c r="F349" s="17"/>
    </row>
    <row r="350" spans="1:6" ht="15" customHeight="1" x14ac:dyDescent="0.25">
      <c r="A350" s="20"/>
      <c r="B350" s="21"/>
      <c r="C350" s="21"/>
      <c r="D350" s="22"/>
      <c r="E350" s="17"/>
      <c r="F350" s="17"/>
    </row>
    <row r="351" spans="1:6" ht="15" customHeight="1" x14ac:dyDescent="0.25">
      <c r="A351" s="20"/>
      <c r="B351" s="21"/>
      <c r="C351" s="21"/>
      <c r="D351" s="22"/>
      <c r="E351" s="17"/>
      <c r="F351" s="17"/>
    </row>
    <row r="352" spans="1:6" ht="15" customHeight="1" x14ac:dyDescent="0.25">
      <c r="A352" s="20"/>
      <c r="B352" s="21"/>
      <c r="C352" s="21"/>
      <c r="D352" s="22"/>
      <c r="E352" s="17"/>
      <c r="F352" s="17"/>
    </row>
    <row r="353" spans="1:6" ht="15" customHeight="1" x14ac:dyDescent="0.25">
      <c r="A353" s="20"/>
      <c r="B353" s="21"/>
      <c r="C353" s="21"/>
      <c r="D353" s="22"/>
      <c r="E353" s="17"/>
      <c r="F353" s="17"/>
    </row>
    <row r="354" spans="1:6" ht="15" customHeight="1" x14ac:dyDescent="0.25">
      <c r="A354" s="20"/>
      <c r="B354" s="21"/>
      <c r="C354" s="21"/>
      <c r="D354" s="22"/>
      <c r="E354" s="17"/>
      <c r="F354" s="17"/>
    </row>
    <row r="355" spans="1:6" ht="15" customHeight="1" x14ac:dyDescent="0.25">
      <c r="A355" s="20"/>
      <c r="B355" s="21"/>
      <c r="C355" s="21"/>
      <c r="D355" s="22"/>
      <c r="E355" s="17"/>
      <c r="F355" s="17"/>
    </row>
    <row r="356" spans="1:6" ht="15" customHeight="1" x14ac:dyDescent="0.25">
      <c r="A356" s="20"/>
      <c r="B356" s="21"/>
      <c r="C356" s="21"/>
      <c r="D356" s="22"/>
      <c r="E356" s="17"/>
      <c r="F356" s="17"/>
    </row>
    <row r="357" spans="1:6" ht="15" customHeight="1" x14ac:dyDescent="0.25">
      <c r="A357" s="20"/>
      <c r="B357" s="21"/>
      <c r="C357" s="21"/>
      <c r="D357" s="22"/>
      <c r="E357" s="17"/>
      <c r="F357" s="17"/>
    </row>
    <row r="358" spans="1:6" ht="15" customHeight="1" x14ac:dyDescent="0.25">
      <c r="A358" s="20"/>
      <c r="B358" s="21"/>
      <c r="C358" s="21"/>
      <c r="D358" s="22"/>
      <c r="E358" s="17"/>
      <c r="F358" s="17"/>
    </row>
    <row r="359" spans="1:6" ht="15" customHeight="1" x14ac:dyDescent="0.25">
      <c r="A359" s="20"/>
      <c r="B359" s="21"/>
      <c r="C359" s="21"/>
      <c r="D359" s="22"/>
      <c r="E359" s="17"/>
      <c r="F359" s="17"/>
    </row>
    <row r="360" spans="1:6" ht="15" customHeight="1" x14ac:dyDescent="0.25">
      <c r="A360" s="20"/>
      <c r="B360" s="21"/>
      <c r="C360" s="21"/>
      <c r="D360" s="22"/>
      <c r="E360" s="17"/>
      <c r="F360" s="17"/>
    </row>
    <row r="361" spans="1:6" ht="15" customHeight="1" x14ac:dyDescent="0.25">
      <c r="A361" s="20"/>
      <c r="B361" s="21"/>
      <c r="C361" s="21"/>
      <c r="D361" s="22"/>
      <c r="E361" s="17"/>
      <c r="F361" s="17"/>
    </row>
    <row r="362" spans="1:6" ht="15" customHeight="1" x14ac:dyDescent="0.25">
      <c r="A362" s="20"/>
      <c r="B362" s="21"/>
      <c r="C362" s="21"/>
      <c r="D362" s="22"/>
      <c r="E362" s="17"/>
      <c r="F362" s="17"/>
    </row>
    <row r="363" spans="1:6" ht="15" customHeight="1" x14ac:dyDescent="0.25">
      <c r="A363" s="20"/>
      <c r="B363" s="21"/>
      <c r="C363" s="21"/>
      <c r="D363" s="22"/>
      <c r="E363" s="17"/>
      <c r="F363" s="17"/>
    </row>
    <row r="364" spans="1:6" ht="15" customHeight="1" x14ac:dyDescent="0.25">
      <c r="A364" s="20"/>
      <c r="B364" s="21"/>
      <c r="C364" s="21"/>
      <c r="D364" s="22"/>
      <c r="E364" s="17"/>
      <c r="F364" s="17"/>
    </row>
    <row r="365" spans="1:6" ht="15" customHeight="1" x14ac:dyDescent="0.25">
      <c r="A365" s="20"/>
      <c r="B365" s="21"/>
      <c r="C365" s="21"/>
      <c r="D365" s="22"/>
      <c r="E365" s="17"/>
      <c r="F365" s="17"/>
    </row>
    <row r="366" spans="1:6" ht="15" customHeight="1" x14ac:dyDescent="0.25">
      <c r="A366" s="20"/>
      <c r="B366" s="21"/>
      <c r="C366" s="21"/>
      <c r="D366" s="22"/>
      <c r="E366" s="17"/>
      <c r="F366" s="17"/>
    </row>
    <row r="367" spans="1:6" ht="15" customHeight="1" x14ac:dyDescent="0.25">
      <c r="A367" s="20"/>
      <c r="B367" s="21"/>
      <c r="C367" s="21"/>
      <c r="D367" s="22"/>
      <c r="E367" s="17"/>
      <c r="F367" s="17"/>
    </row>
    <row r="368" spans="1:6" ht="15" customHeight="1" x14ac:dyDescent="0.25">
      <c r="A368" s="20"/>
      <c r="B368" s="21"/>
      <c r="C368" s="21"/>
      <c r="D368" s="22"/>
      <c r="E368" s="17"/>
      <c r="F368" s="17"/>
    </row>
    <row r="369" spans="1:6" ht="15" customHeight="1" x14ac:dyDescent="0.25">
      <c r="A369" s="20"/>
      <c r="B369" s="21"/>
      <c r="C369" s="21"/>
      <c r="D369" s="22"/>
      <c r="E369" s="17"/>
      <c r="F369" s="17"/>
    </row>
    <row r="370" spans="1:6" ht="15" customHeight="1" x14ac:dyDescent="0.25">
      <c r="A370" s="20"/>
      <c r="B370" s="21"/>
      <c r="C370" s="21"/>
      <c r="D370" s="22"/>
      <c r="E370" s="17"/>
      <c r="F370" s="17"/>
    </row>
    <row r="371" spans="1:6" ht="15" customHeight="1" x14ac:dyDescent="0.25">
      <c r="A371" s="20"/>
      <c r="B371" s="21"/>
      <c r="C371" s="21"/>
      <c r="D371" s="22"/>
      <c r="E371" s="17"/>
      <c r="F371" s="17"/>
    </row>
    <row r="372" spans="1:6" ht="15" customHeight="1" x14ac:dyDescent="0.25">
      <c r="A372" s="20"/>
      <c r="B372" s="21"/>
      <c r="C372" s="21"/>
      <c r="D372" s="22"/>
      <c r="E372" s="17"/>
      <c r="F372" s="17"/>
    </row>
    <row r="373" spans="1:6" ht="15" customHeight="1" x14ac:dyDescent="0.25">
      <c r="A373" s="20"/>
      <c r="B373" s="21"/>
      <c r="C373" s="21"/>
      <c r="D373" s="22"/>
      <c r="E373" s="17"/>
      <c r="F373" s="17"/>
    </row>
    <row r="374" spans="1:6" ht="15" customHeight="1" x14ac:dyDescent="0.25">
      <c r="A374" s="20"/>
      <c r="B374" s="21"/>
      <c r="C374" s="21"/>
      <c r="D374" s="22"/>
      <c r="E374" s="17"/>
      <c r="F374" s="17"/>
    </row>
    <row r="375" spans="1:6" ht="15" customHeight="1" x14ac:dyDescent="0.25">
      <c r="A375" s="20"/>
      <c r="B375" s="21"/>
      <c r="C375" s="21"/>
      <c r="D375" s="22"/>
      <c r="E375" s="17"/>
      <c r="F375" s="17"/>
    </row>
    <row r="376" spans="1:6" ht="15" customHeight="1" x14ac:dyDescent="0.25">
      <c r="A376" s="20"/>
      <c r="B376" s="21"/>
      <c r="C376" s="21"/>
      <c r="D376" s="22"/>
      <c r="E376" s="17"/>
      <c r="F376" s="17"/>
    </row>
    <row r="377" spans="1:6" ht="15" customHeight="1" x14ac:dyDescent="0.25">
      <c r="A377" s="20"/>
      <c r="B377" s="21"/>
      <c r="C377" s="21"/>
      <c r="D377" s="22"/>
      <c r="E377" s="17"/>
      <c r="F377" s="17"/>
    </row>
    <row r="378" spans="1:6" ht="15" customHeight="1" x14ac:dyDescent="0.25">
      <c r="A378" s="20"/>
      <c r="B378" s="21"/>
      <c r="C378" s="21"/>
      <c r="D378" s="22"/>
      <c r="E378" s="17"/>
      <c r="F378" s="17"/>
    </row>
    <row r="379" spans="1:6" ht="15" customHeight="1" x14ac:dyDescent="0.25">
      <c r="A379" s="20"/>
      <c r="B379" s="21"/>
      <c r="C379" s="21"/>
      <c r="D379" s="22"/>
      <c r="E379" s="17"/>
      <c r="F379" s="17"/>
    </row>
    <row r="380" spans="1:6" ht="15" customHeight="1" x14ac:dyDescent="0.25">
      <c r="A380" s="20"/>
      <c r="B380" s="21"/>
      <c r="C380" s="21"/>
      <c r="D380" s="22"/>
      <c r="E380" s="17"/>
      <c r="F380" s="17"/>
    </row>
    <row r="381" spans="1:6" ht="15" customHeight="1" x14ac:dyDescent="0.25">
      <c r="A381" s="20"/>
      <c r="B381" s="21"/>
      <c r="C381" s="21"/>
      <c r="D381" s="22"/>
      <c r="E381" s="17"/>
      <c r="F381" s="17"/>
    </row>
    <row r="382" spans="1:6" ht="15" customHeight="1" x14ac:dyDescent="0.25">
      <c r="A382" s="20"/>
      <c r="B382" s="21"/>
      <c r="C382" s="21"/>
      <c r="D382" s="22"/>
      <c r="E382" s="17"/>
      <c r="F382" s="17"/>
    </row>
    <row r="383" spans="1:6" ht="15" customHeight="1" x14ac:dyDescent="0.25">
      <c r="A383" s="20"/>
      <c r="B383" s="21"/>
      <c r="C383" s="21"/>
      <c r="D383" s="22"/>
      <c r="E383" s="17"/>
      <c r="F383" s="17"/>
    </row>
    <row r="384" spans="1:6" ht="15" customHeight="1" x14ac:dyDescent="0.25">
      <c r="A384" s="20"/>
      <c r="B384" s="21"/>
      <c r="C384" s="21"/>
      <c r="D384" s="22"/>
      <c r="E384" s="17"/>
      <c r="F384" s="17"/>
    </row>
    <row r="385" spans="1:6" ht="15" customHeight="1" x14ac:dyDescent="0.25">
      <c r="A385" s="20"/>
      <c r="B385" s="21"/>
      <c r="C385" s="21"/>
      <c r="D385" s="22"/>
      <c r="E385" s="17"/>
      <c r="F385" s="17"/>
    </row>
    <row r="386" spans="1:6" ht="15" customHeight="1" x14ac:dyDescent="0.25">
      <c r="A386" s="20"/>
      <c r="B386" s="21"/>
      <c r="C386" s="21"/>
      <c r="D386" s="22"/>
      <c r="E386" s="17"/>
      <c r="F386" s="17"/>
    </row>
    <row r="387" spans="1:6" ht="15" customHeight="1" x14ac:dyDescent="0.25">
      <c r="A387" s="20"/>
      <c r="B387" s="21"/>
      <c r="C387" s="21"/>
      <c r="D387" s="22"/>
      <c r="E387" s="17"/>
      <c r="F387" s="17"/>
    </row>
    <row r="388" spans="1:6" ht="15" customHeight="1" x14ac:dyDescent="0.25">
      <c r="A388" s="20"/>
      <c r="B388" s="21"/>
      <c r="C388" s="21"/>
      <c r="D388" s="22"/>
      <c r="E388" s="17"/>
      <c r="F388" s="17"/>
    </row>
    <row r="389" spans="1:6" ht="15" customHeight="1" x14ac:dyDescent="0.25">
      <c r="A389" s="20"/>
      <c r="B389" s="21"/>
      <c r="C389" s="21"/>
      <c r="D389" s="22"/>
      <c r="E389" s="17"/>
      <c r="F389" s="17"/>
    </row>
    <row r="390" spans="1:6" ht="15" customHeight="1" x14ac:dyDescent="0.25">
      <c r="A390" s="20"/>
      <c r="B390" s="21"/>
      <c r="C390" s="21"/>
      <c r="D390" s="22"/>
      <c r="E390" s="17"/>
      <c r="F390" s="17"/>
    </row>
    <row r="391" spans="1:6" ht="15" customHeight="1" x14ac:dyDescent="0.25">
      <c r="A391" s="20"/>
      <c r="B391" s="21"/>
      <c r="C391" s="21"/>
      <c r="D391" s="22"/>
      <c r="E391" s="17"/>
      <c r="F391" s="17"/>
    </row>
    <row r="392" spans="1:6" ht="15" customHeight="1" x14ac:dyDescent="0.25">
      <c r="A392" s="20"/>
      <c r="B392" s="21"/>
      <c r="C392" s="21"/>
      <c r="D392" s="22"/>
      <c r="E392" s="17"/>
      <c r="F392" s="17"/>
    </row>
    <row r="393" spans="1:6" ht="15" customHeight="1" x14ac:dyDescent="0.25">
      <c r="A393" s="20"/>
      <c r="B393" s="21"/>
      <c r="C393" s="21"/>
      <c r="D393" s="22"/>
      <c r="E393" s="17"/>
      <c r="F393" s="17"/>
    </row>
    <row r="394" spans="1:6" ht="15" customHeight="1" x14ac:dyDescent="0.25">
      <c r="A394" s="20"/>
      <c r="B394" s="21"/>
      <c r="C394" s="21"/>
      <c r="D394" s="22"/>
      <c r="E394" s="17"/>
      <c r="F394" s="17"/>
    </row>
    <row r="395" spans="1:6" ht="15" customHeight="1" x14ac:dyDescent="0.25">
      <c r="A395" s="20"/>
      <c r="B395" s="21"/>
      <c r="C395" s="21"/>
      <c r="D395" s="22"/>
      <c r="E395" s="17"/>
      <c r="F395" s="17"/>
    </row>
    <row r="396" spans="1:6" ht="15" customHeight="1" x14ac:dyDescent="0.25">
      <c r="A396" s="20"/>
      <c r="B396" s="21"/>
      <c r="C396" s="21"/>
      <c r="D396" s="22"/>
      <c r="E396" s="17"/>
      <c r="F396" s="17"/>
    </row>
    <row r="397" spans="1:6" ht="15" customHeight="1" x14ac:dyDescent="0.25">
      <c r="A397" s="20"/>
      <c r="B397" s="21"/>
      <c r="C397" s="21"/>
      <c r="D397" s="22"/>
      <c r="E397" s="17"/>
      <c r="F397" s="17"/>
    </row>
    <row r="398" spans="1:6" ht="15" customHeight="1" x14ac:dyDescent="0.25">
      <c r="A398" s="20"/>
      <c r="B398" s="21"/>
      <c r="C398" s="21"/>
      <c r="D398" s="22"/>
      <c r="E398" s="17"/>
      <c r="F398" s="17"/>
    </row>
    <row r="399" spans="1:6" ht="15" customHeight="1" x14ac:dyDescent="0.25">
      <c r="A399" s="20"/>
      <c r="B399" s="21"/>
      <c r="C399" s="21"/>
      <c r="D399" s="22"/>
      <c r="E399" s="17"/>
      <c r="F399" s="17"/>
    </row>
    <row r="400" spans="1:6" ht="15" customHeight="1" x14ac:dyDescent="0.25">
      <c r="A400" s="20"/>
      <c r="B400" s="21"/>
      <c r="C400" s="21"/>
      <c r="D400" s="22"/>
      <c r="E400" s="17"/>
      <c r="F400" s="17"/>
    </row>
    <row r="401" spans="1:6" ht="15" customHeight="1" x14ac:dyDescent="0.25">
      <c r="A401" s="20"/>
      <c r="B401" s="21"/>
      <c r="C401" s="21"/>
      <c r="D401" s="22"/>
      <c r="E401" s="17"/>
      <c r="F401" s="17"/>
    </row>
    <row r="402" spans="1:6" ht="15" customHeight="1" x14ac:dyDescent="0.25">
      <c r="A402" s="20"/>
      <c r="B402" s="21"/>
      <c r="C402" s="21"/>
      <c r="D402" s="22"/>
      <c r="E402" s="17"/>
      <c r="F402" s="17"/>
    </row>
    <row r="403" spans="1:6" ht="15" customHeight="1" x14ac:dyDescent="0.25">
      <c r="A403" s="20"/>
      <c r="B403" s="21"/>
      <c r="C403" s="21"/>
      <c r="D403" s="22"/>
      <c r="E403" s="17"/>
      <c r="F403" s="17"/>
    </row>
    <row r="404" spans="1:6" ht="15" customHeight="1" x14ac:dyDescent="0.25">
      <c r="A404" s="20"/>
      <c r="B404" s="21"/>
      <c r="C404" s="21"/>
      <c r="D404" s="22"/>
      <c r="E404" s="17"/>
      <c r="F404" s="17"/>
    </row>
    <row r="405" spans="1:6" ht="15" customHeight="1" x14ac:dyDescent="0.25">
      <c r="A405" s="20"/>
      <c r="B405" s="21"/>
      <c r="C405" s="21"/>
      <c r="D405" s="22"/>
      <c r="E405" s="17"/>
      <c r="F405" s="17"/>
    </row>
    <row r="406" spans="1:6" ht="15" customHeight="1" x14ac:dyDescent="0.25">
      <c r="A406" s="20"/>
      <c r="B406" s="21"/>
      <c r="C406" s="21"/>
      <c r="D406" s="22"/>
      <c r="E406" s="17"/>
      <c r="F406" s="17"/>
    </row>
    <row r="407" spans="1:6" ht="15" customHeight="1" x14ac:dyDescent="0.25">
      <c r="A407" s="20"/>
      <c r="B407" s="21"/>
      <c r="C407" s="21"/>
      <c r="D407" s="22"/>
      <c r="E407" s="17"/>
      <c r="F407" s="17"/>
    </row>
    <row r="408" spans="1:6" ht="15" customHeight="1" x14ac:dyDescent="0.25">
      <c r="A408" s="20"/>
      <c r="B408" s="21"/>
      <c r="C408" s="21"/>
      <c r="D408" s="22"/>
      <c r="E408" s="17"/>
      <c r="F408" s="17"/>
    </row>
    <row r="409" spans="1:6" ht="15" customHeight="1" x14ac:dyDescent="0.25">
      <c r="A409" s="20"/>
      <c r="B409" s="21"/>
      <c r="C409" s="21"/>
      <c r="D409" s="22"/>
      <c r="E409" s="17"/>
      <c r="F409" s="17"/>
    </row>
    <row r="410" spans="1:6" ht="15" customHeight="1" x14ac:dyDescent="0.25">
      <c r="A410" s="20"/>
      <c r="B410" s="21"/>
      <c r="C410" s="21"/>
      <c r="D410" s="22"/>
      <c r="E410" s="17"/>
      <c r="F410" s="17"/>
    </row>
    <row r="411" spans="1:6" ht="15" customHeight="1" x14ac:dyDescent="0.25">
      <c r="A411" s="20"/>
      <c r="B411" s="21"/>
      <c r="C411" s="21"/>
      <c r="D411" s="22"/>
      <c r="E411" s="17"/>
      <c r="F411" s="17"/>
    </row>
    <row r="412" spans="1:6" ht="15" customHeight="1" x14ac:dyDescent="0.25">
      <c r="A412" s="20"/>
      <c r="B412" s="21"/>
      <c r="C412" s="21"/>
      <c r="D412" s="22"/>
      <c r="E412" s="17"/>
      <c r="F412" s="17"/>
    </row>
    <row r="413" spans="1:6" ht="15" customHeight="1" x14ac:dyDescent="0.25">
      <c r="A413" s="20"/>
      <c r="B413" s="21"/>
      <c r="C413" s="21"/>
      <c r="D413" s="22"/>
      <c r="E413" s="17"/>
      <c r="F413" s="17"/>
    </row>
    <row r="414" spans="1:6" ht="15" customHeight="1" x14ac:dyDescent="0.25">
      <c r="A414" s="20"/>
      <c r="B414" s="21"/>
      <c r="C414" s="21"/>
      <c r="D414" s="22"/>
      <c r="E414" s="17"/>
      <c r="F414" s="17"/>
    </row>
    <row r="415" spans="1:6" ht="15" customHeight="1" x14ac:dyDescent="0.25">
      <c r="A415" s="20"/>
      <c r="B415" s="21"/>
      <c r="C415" s="21"/>
      <c r="D415" s="22"/>
      <c r="E415" s="17"/>
      <c r="F415" s="17"/>
    </row>
    <row r="416" spans="1:6" ht="15" customHeight="1" x14ac:dyDescent="0.25">
      <c r="A416" s="20"/>
      <c r="B416" s="21"/>
      <c r="C416" s="21"/>
      <c r="D416" s="22"/>
      <c r="E416" s="17"/>
      <c r="F416" s="17"/>
    </row>
    <row r="417" spans="1:6" ht="15" customHeight="1" x14ac:dyDescent="0.25">
      <c r="A417" s="20"/>
      <c r="B417" s="21"/>
      <c r="C417" s="21"/>
      <c r="D417" s="22"/>
      <c r="E417" s="17"/>
      <c r="F417" s="17"/>
    </row>
    <row r="418" spans="1:6" ht="15" customHeight="1" x14ac:dyDescent="0.25">
      <c r="A418" s="20"/>
      <c r="B418" s="21"/>
      <c r="C418" s="21"/>
      <c r="D418" s="22"/>
      <c r="E418" s="17"/>
      <c r="F418" s="17"/>
    </row>
    <row r="419" spans="1:6" ht="15" customHeight="1" x14ac:dyDescent="0.25">
      <c r="A419" s="20"/>
      <c r="B419" s="21"/>
      <c r="C419" s="21"/>
      <c r="D419" s="22"/>
      <c r="E419" s="17"/>
      <c r="F419" s="17"/>
    </row>
    <row r="420" spans="1:6" ht="15" customHeight="1" x14ac:dyDescent="0.25">
      <c r="A420" s="20"/>
      <c r="B420" s="21"/>
      <c r="C420" s="21"/>
      <c r="D420" s="22"/>
      <c r="E420" s="17"/>
      <c r="F420" s="17"/>
    </row>
    <row r="421" spans="1:6" ht="15" customHeight="1" x14ac:dyDescent="0.25">
      <c r="A421" s="20"/>
      <c r="B421" s="21"/>
      <c r="C421" s="21"/>
      <c r="D421" s="22"/>
      <c r="E421" s="17"/>
      <c r="F421" s="17"/>
    </row>
    <row r="422" spans="1:6" ht="15" customHeight="1" x14ac:dyDescent="0.25">
      <c r="A422" s="20"/>
      <c r="B422" s="21"/>
      <c r="C422" s="21"/>
      <c r="D422" s="22"/>
      <c r="E422" s="17"/>
      <c r="F422" s="17"/>
    </row>
    <row r="423" spans="1:6" ht="15" customHeight="1" x14ac:dyDescent="0.25">
      <c r="A423" s="20"/>
      <c r="B423" s="21"/>
      <c r="C423" s="21"/>
      <c r="D423" s="22"/>
      <c r="E423" s="17"/>
      <c r="F423" s="17"/>
    </row>
    <row r="424" spans="1:6" ht="15" customHeight="1" x14ac:dyDescent="0.25">
      <c r="A424" s="20"/>
      <c r="B424" s="21"/>
      <c r="C424" s="21"/>
      <c r="D424" s="22"/>
      <c r="E424" s="17"/>
      <c r="F424" s="17"/>
    </row>
    <row r="425" spans="1:6" ht="15" customHeight="1" x14ac:dyDescent="0.25">
      <c r="A425" s="20"/>
      <c r="B425" s="21"/>
      <c r="C425" s="21"/>
      <c r="D425" s="22"/>
      <c r="E425" s="17"/>
      <c r="F425" s="17"/>
    </row>
    <row r="426" spans="1:6" ht="15" customHeight="1" x14ac:dyDescent="0.25">
      <c r="A426" s="20"/>
      <c r="B426" s="21"/>
      <c r="C426" s="21"/>
      <c r="D426" s="22"/>
      <c r="E426" s="17"/>
      <c r="F426" s="17"/>
    </row>
    <row r="427" spans="1:6" ht="15" customHeight="1" x14ac:dyDescent="0.25">
      <c r="A427" s="20"/>
      <c r="B427" s="21"/>
      <c r="C427" s="21"/>
      <c r="D427" s="22"/>
      <c r="E427" s="17"/>
      <c r="F427" s="17"/>
    </row>
    <row r="428" spans="1:6" ht="15" customHeight="1" x14ac:dyDescent="0.25">
      <c r="A428" s="20"/>
      <c r="B428" s="21"/>
      <c r="C428" s="21"/>
      <c r="D428" s="22"/>
      <c r="E428" s="17"/>
      <c r="F428" s="17"/>
    </row>
    <row r="429" spans="1:6" ht="15" customHeight="1" x14ac:dyDescent="0.25">
      <c r="A429" s="20"/>
      <c r="B429" s="21"/>
      <c r="C429" s="21"/>
      <c r="D429" s="22"/>
      <c r="E429" s="17"/>
      <c r="F429" s="17"/>
    </row>
    <row r="430" spans="1:6" ht="15" customHeight="1" x14ac:dyDescent="0.25">
      <c r="A430" s="20"/>
      <c r="B430" s="21"/>
      <c r="C430" s="21"/>
      <c r="D430" s="22"/>
      <c r="E430" s="17"/>
      <c r="F430" s="17"/>
    </row>
    <row r="431" spans="1:6" ht="15" customHeight="1" x14ac:dyDescent="0.25">
      <c r="A431" s="20"/>
      <c r="B431" s="21"/>
      <c r="C431" s="21"/>
      <c r="D431" s="22"/>
      <c r="E431" s="17"/>
      <c r="F431" s="17"/>
    </row>
    <row r="432" spans="1:6" ht="15" customHeight="1" x14ac:dyDescent="0.25">
      <c r="A432" s="20"/>
      <c r="B432" s="21"/>
      <c r="C432" s="21"/>
      <c r="D432" s="22"/>
      <c r="E432" s="17"/>
      <c r="F432" s="17"/>
    </row>
    <row r="433" spans="1:6" ht="15" customHeight="1" x14ac:dyDescent="0.25">
      <c r="A433" s="20"/>
      <c r="B433" s="21"/>
      <c r="C433" s="21"/>
      <c r="D433" s="22"/>
      <c r="E433" s="17"/>
      <c r="F433" s="17"/>
    </row>
    <row r="434" spans="1:6" ht="15" customHeight="1" x14ac:dyDescent="0.25">
      <c r="A434" s="20"/>
      <c r="B434" s="21"/>
      <c r="C434" s="21"/>
      <c r="D434" s="22"/>
      <c r="E434" s="17"/>
      <c r="F434" s="17"/>
    </row>
    <row r="435" spans="1:6" ht="15" customHeight="1" x14ac:dyDescent="0.25">
      <c r="A435" s="20"/>
      <c r="B435" s="21"/>
      <c r="C435" s="21"/>
      <c r="D435" s="22"/>
      <c r="E435" s="17"/>
      <c r="F435" s="17"/>
    </row>
    <row r="436" spans="1:6" ht="15" customHeight="1" x14ac:dyDescent="0.25">
      <c r="A436" s="20"/>
      <c r="B436" s="21"/>
      <c r="C436" s="21"/>
      <c r="D436" s="22"/>
      <c r="E436" s="17"/>
      <c r="F436" s="17"/>
    </row>
    <row r="437" spans="1:6" ht="15" customHeight="1" x14ac:dyDescent="0.25">
      <c r="A437" s="20"/>
      <c r="B437" s="21"/>
      <c r="C437" s="21"/>
      <c r="D437" s="22"/>
      <c r="E437" s="17"/>
      <c r="F437" s="17"/>
    </row>
    <row r="438" spans="1:6" ht="15" customHeight="1" x14ac:dyDescent="0.25">
      <c r="A438" s="20"/>
      <c r="B438" s="21"/>
      <c r="C438" s="21"/>
      <c r="D438" s="22"/>
      <c r="E438" s="17"/>
      <c r="F438" s="17"/>
    </row>
    <row r="439" spans="1:6" ht="15" customHeight="1" x14ac:dyDescent="0.25">
      <c r="A439" s="20"/>
      <c r="B439" s="21"/>
      <c r="C439" s="21"/>
      <c r="D439" s="22"/>
      <c r="E439" s="17"/>
      <c r="F439" s="17"/>
    </row>
    <row r="440" spans="1:6" ht="15" customHeight="1" x14ac:dyDescent="0.25">
      <c r="A440" s="20"/>
      <c r="B440" s="21"/>
      <c r="C440" s="21"/>
      <c r="D440" s="22"/>
      <c r="E440" s="17"/>
      <c r="F440" s="17"/>
    </row>
    <row r="441" spans="1:6" ht="15" customHeight="1" x14ac:dyDescent="0.25">
      <c r="A441" s="20"/>
      <c r="B441" s="21"/>
      <c r="C441" s="21"/>
      <c r="D441" s="22"/>
      <c r="E441" s="17"/>
      <c r="F441" s="17"/>
    </row>
    <row r="442" spans="1:6" ht="15" customHeight="1" x14ac:dyDescent="0.25">
      <c r="A442" s="20"/>
      <c r="B442" s="21"/>
      <c r="C442" s="21"/>
      <c r="D442" s="22"/>
      <c r="E442" s="17"/>
      <c r="F442" s="17"/>
    </row>
    <row r="443" spans="1:6" ht="15" customHeight="1" x14ac:dyDescent="0.25">
      <c r="A443" s="20"/>
      <c r="B443" s="21"/>
      <c r="C443" s="21"/>
      <c r="D443" s="22"/>
      <c r="E443" s="17"/>
      <c r="F443" s="17"/>
    </row>
    <row r="444" spans="1:6" ht="15" customHeight="1" x14ac:dyDescent="0.25">
      <c r="A444" s="20"/>
      <c r="B444" s="21"/>
      <c r="C444" s="21"/>
      <c r="D444" s="22"/>
      <c r="E444" s="17"/>
      <c r="F444" s="17"/>
    </row>
    <row r="445" spans="1:6" ht="15" customHeight="1" x14ac:dyDescent="0.25">
      <c r="A445" s="20"/>
      <c r="B445" s="21"/>
      <c r="C445" s="21"/>
      <c r="D445" s="22"/>
      <c r="E445" s="17"/>
      <c r="F445" s="17"/>
    </row>
    <row r="446" spans="1:6" ht="15" customHeight="1" x14ac:dyDescent="0.25">
      <c r="A446" s="20"/>
      <c r="B446" s="21"/>
      <c r="C446" s="21"/>
      <c r="D446" s="22"/>
      <c r="E446" s="17"/>
      <c r="F446" s="17"/>
    </row>
    <row r="447" spans="1:6" ht="15" customHeight="1" x14ac:dyDescent="0.25">
      <c r="A447" s="20"/>
      <c r="B447" s="21"/>
      <c r="C447" s="21"/>
      <c r="D447" s="22"/>
      <c r="E447" s="17"/>
      <c r="F447" s="17"/>
    </row>
    <row r="448" spans="1:6" ht="15" customHeight="1" x14ac:dyDescent="0.25">
      <c r="A448" s="20"/>
      <c r="B448" s="21"/>
      <c r="C448" s="21"/>
      <c r="D448" s="22"/>
      <c r="E448" s="17"/>
      <c r="F448" s="17"/>
    </row>
    <row r="449" spans="1:6" ht="15" customHeight="1" x14ac:dyDescent="0.25">
      <c r="A449" s="20"/>
      <c r="B449" s="21"/>
      <c r="C449" s="21"/>
      <c r="D449" s="22"/>
      <c r="E449" s="17"/>
      <c r="F449" s="17"/>
    </row>
    <row r="450" spans="1:6" ht="15" customHeight="1" x14ac:dyDescent="0.25">
      <c r="A450" s="20"/>
      <c r="B450" s="21"/>
      <c r="C450" s="21"/>
      <c r="D450" s="22"/>
      <c r="E450" s="17"/>
      <c r="F450" s="17"/>
    </row>
    <row r="451" spans="1:6" ht="15" customHeight="1" x14ac:dyDescent="0.25">
      <c r="A451" s="20"/>
      <c r="B451" s="21"/>
      <c r="C451" s="21"/>
      <c r="D451" s="22"/>
      <c r="E451" s="17"/>
      <c r="F451" s="17"/>
    </row>
    <row r="452" spans="1:6" ht="15" customHeight="1" x14ac:dyDescent="0.25">
      <c r="A452" s="20"/>
      <c r="B452" s="21"/>
      <c r="C452" s="21"/>
      <c r="D452" s="22"/>
      <c r="E452" s="17"/>
      <c r="F452" s="17"/>
    </row>
    <row r="453" spans="1:6" ht="15" customHeight="1" x14ac:dyDescent="0.25">
      <c r="A453" s="20"/>
      <c r="B453" s="21"/>
      <c r="C453" s="21"/>
      <c r="D453" s="22"/>
      <c r="E453" s="17"/>
      <c r="F453" s="17"/>
    </row>
    <row r="454" spans="1:6" ht="15" customHeight="1" x14ac:dyDescent="0.25">
      <c r="A454" s="20"/>
      <c r="B454" s="21"/>
      <c r="C454" s="21"/>
      <c r="D454" s="22"/>
      <c r="E454" s="17"/>
      <c r="F454" s="17"/>
    </row>
    <row r="455" spans="1:6" ht="15" customHeight="1" x14ac:dyDescent="0.25">
      <c r="A455" s="20"/>
      <c r="B455" s="21"/>
      <c r="C455" s="21"/>
      <c r="D455" s="22"/>
      <c r="E455" s="17"/>
      <c r="F455" s="17"/>
    </row>
    <row r="456" spans="1:6" ht="15" customHeight="1" x14ac:dyDescent="0.25">
      <c r="A456" s="20"/>
      <c r="B456" s="21"/>
      <c r="C456" s="21"/>
      <c r="D456" s="22"/>
      <c r="E456" s="17"/>
      <c r="F456" s="17"/>
    </row>
    <row r="457" spans="1:6" ht="15" customHeight="1" x14ac:dyDescent="0.25">
      <c r="A457" s="20"/>
      <c r="B457" s="21"/>
      <c r="C457" s="21"/>
      <c r="D457" s="22"/>
      <c r="E457" s="17"/>
      <c r="F457" s="17"/>
    </row>
    <row r="458" spans="1:6" ht="15" customHeight="1" x14ac:dyDescent="0.25">
      <c r="A458" s="20"/>
      <c r="B458" s="21"/>
      <c r="C458" s="21"/>
      <c r="D458" s="22"/>
      <c r="E458" s="17"/>
      <c r="F458" s="17"/>
    </row>
    <row r="459" spans="1:6" ht="15" customHeight="1" x14ac:dyDescent="0.25">
      <c r="A459" s="20"/>
      <c r="B459" s="21"/>
      <c r="C459" s="21"/>
      <c r="D459" s="22"/>
      <c r="E459" s="17"/>
      <c r="F459" s="17"/>
    </row>
    <row r="460" spans="1:6" ht="15" customHeight="1" x14ac:dyDescent="0.25">
      <c r="A460" s="20"/>
      <c r="B460" s="21"/>
      <c r="C460" s="21"/>
      <c r="D460" s="22"/>
      <c r="E460" s="17"/>
      <c r="F460" s="17"/>
    </row>
    <row r="461" spans="1:6" ht="15" customHeight="1" x14ac:dyDescent="0.25">
      <c r="A461" s="20"/>
      <c r="B461" s="21"/>
      <c r="C461" s="21"/>
      <c r="D461" s="22"/>
      <c r="E461" s="17"/>
      <c r="F461" s="17"/>
    </row>
    <row r="462" spans="1:6" ht="15" customHeight="1" x14ac:dyDescent="0.25">
      <c r="A462" s="20"/>
      <c r="B462" s="21"/>
      <c r="C462" s="21"/>
      <c r="D462" s="22"/>
      <c r="E462" s="17"/>
      <c r="F462" s="17"/>
    </row>
    <row r="463" spans="1:6" ht="15" customHeight="1" x14ac:dyDescent="0.25">
      <c r="A463" s="20"/>
      <c r="B463" s="21"/>
      <c r="C463" s="21"/>
      <c r="D463" s="22"/>
      <c r="E463" s="17"/>
      <c r="F463" s="17"/>
    </row>
    <row r="464" spans="1:6" ht="15" customHeight="1" x14ac:dyDescent="0.25">
      <c r="A464" s="20"/>
      <c r="B464" s="21"/>
      <c r="C464" s="21"/>
      <c r="D464" s="22"/>
      <c r="E464" s="17"/>
      <c r="F464" s="17"/>
    </row>
    <row r="465" spans="1:6" ht="15" customHeight="1" x14ac:dyDescent="0.25">
      <c r="A465" s="20"/>
      <c r="B465" s="21"/>
      <c r="C465" s="21"/>
      <c r="D465" s="22"/>
      <c r="E465" s="17"/>
      <c r="F465" s="17"/>
    </row>
    <row r="466" spans="1:6" ht="15" customHeight="1" x14ac:dyDescent="0.25">
      <c r="A466" s="20"/>
      <c r="B466" s="21"/>
      <c r="C466" s="21"/>
      <c r="D466" s="22"/>
      <c r="E466" s="17"/>
      <c r="F466" s="17"/>
    </row>
    <row r="467" spans="1:6" ht="15" customHeight="1" x14ac:dyDescent="0.25">
      <c r="A467" s="20"/>
      <c r="B467" s="21"/>
      <c r="C467" s="21"/>
      <c r="D467" s="22"/>
      <c r="E467" s="17"/>
      <c r="F467" s="17"/>
    </row>
    <row r="468" spans="1:6" ht="15" customHeight="1" x14ac:dyDescent="0.25">
      <c r="A468" s="20"/>
      <c r="B468" s="21"/>
      <c r="C468" s="21"/>
      <c r="D468" s="22"/>
      <c r="E468" s="17"/>
      <c r="F468" s="17"/>
    </row>
    <row r="469" spans="1:6" ht="15" customHeight="1" x14ac:dyDescent="0.25">
      <c r="A469" s="20"/>
      <c r="B469" s="21"/>
      <c r="C469" s="21"/>
      <c r="D469" s="22"/>
      <c r="E469" s="17"/>
      <c r="F469" s="17"/>
    </row>
    <row r="470" spans="1:6" ht="15" customHeight="1" x14ac:dyDescent="0.25">
      <c r="A470" s="20"/>
      <c r="B470" s="21"/>
      <c r="C470" s="21"/>
      <c r="D470" s="22"/>
      <c r="E470" s="17"/>
      <c r="F470" s="17"/>
    </row>
    <row r="471" spans="1:6" ht="15" customHeight="1" x14ac:dyDescent="0.25">
      <c r="A471" s="20"/>
      <c r="B471" s="21"/>
      <c r="C471" s="21"/>
      <c r="D471" s="22"/>
      <c r="E471" s="17"/>
      <c r="F471" s="17"/>
    </row>
    <row r="472" spans="1:6" ht="15" customHeight="1" x14ac:dyDescent="0.25">
      <c r="A472" s="20"/>
      <c r="B472" s="21"/>
      <c r="C472" s="21"/>
      <c r="D472" s="22"/>
      <c r="E472" s="17"/>
      <c r="F472" s="17"/>
    </row>
    <row r="473" spans="1:6" ht="15" customHeight="1" x14ac:dyDescent="0.25">
      <c r="A473" s="20"/>
      <c r="B473" s="21"/>
      <c r="C473" s="21"/>
      <c r="D473" s="22"/>
      <c r="E473" s="17"/>
      <c r="F473" s="17"/>
    </row>
    <row r="474" spans="1:6" ht="15" customHeight="1" x14ac:dyDescent="0.25">
      <c r="A474" s="20"/>
      <c r="B474" s="21"/>
      <c r="C474" s="21"/>
      <c r="D474" s="22"/>
      <c r="E474" s="17"/>
      <c r="F474" s="17"/>
    </row>
    <row r="475" spans="1:6" ht="15" customHeight="1" x14ac:dyDescent="0.25">
      <c r="A475" s="20"/>
      <c r="B475" s="21"/>
      <c r="C475" s="21"/>
      <c r="D475" s="22"/>
      <c r="E475" s="17"/>
      <c r="F475" s="17"/>
    </row>
    <row r="476" spans="1:6" ht="15" customHeight="1" x14ac:dyDescent="0.25">
      <c r="A476" s="20"/>
      <c r="B476" s="21"/>
      <c r="C476" s="21"/>
      <c r="D476" s="22"/>
      <c r="E476" s="17"/>
      <c r="F476" s="17"/>
    </row>
    <row r="477" spans="1:6" ht="15" customHeight="1" x14ac:dyDescent="0.25">
      <c r="A477" s="20"/>
      <c r="B477" s="21"/>
      <c r="C477" s="21"/>
      <c r="D477" s="22"/>
      <c r="E477" s="17"/>
      <c r="F477" s="17"/>
    </row>
    <row r="478" spans="1:6" ht="15" customHeight="1" x14ac:dyDescent="0.25">
      <c r="A478" s="20"/>
      <c r="B478" s="21"/>
      <c r="C478" s="21"/>
      <c r="D478" s="22"/>
      <c r="E478" s="17"/>
      <c r="F478" s="17"/>
    </row>
    <row r="479" spans="1:6" ht="15" customHeight="1" x14ac:dyDescent="0.25">
      <c r="A479" s="20"/>
      <c r="B479" s="21"/>
      <c r="C479" s="21"/>
      <c r="D479" s="22"/>
      <c r="E479" s="17"/>
      <c r="F479" s="17"/>
    </row>
    <row r="480" spans="1:6" ht="15" customHeight="1" x14ac:dyDescent="0.25">
      <c r="A480" s="20"/>
      <c r="B480" s="21"/>
      <c r="C480" s="21"/>
      <c r="D480" s="22"/>
      <c r="E480" s="17"/>
      <c r="F480" s="17"/>
    </row>
    <row r="481" spans="1:6" ht="15" customHeight="1" x14ac:dyDescent="0.25">
      <c r="A481" s="20"/>
      <c r="B481" s="21"/>
      <c r="C481" s="21"/>
      <c r="D481" s="22"/>
      <c r="E481" s="17"/>
      <c r="F481" s="17"/>
    </row>
    <row r="482" spans="1:6" ht="15" customHeight="1" x14ac:dyDescent="0.25">
      <c r="A482" s="20"/>
      <c r="B482" s="21"/>
      <c r="C482" s="21"/>
      <c r="D482" s="22"/>
      <c r="E482" s="17"/>
      <c r="F482" s="17"/>
    </row>
    <row r="483" spans="1:6" ht="15" customHeight="1" x14ac:dyDescent="0.25">
      <c r="A483" s="20"/>
      <c r="B483" s="21"/>
      <c r="C483" s="21"/>
      <c r="D483" s="22"/>
      <c r="E483" s="17"/>
      <c r="F483" s="17"/>
    </row>
    <row r="484" spans="1:6" ht="15" customHeight="1" x14ac:dyDescent="0.25">
      <c r="A484" s="20"/>
      <c r="B484" s="21"/>
      <c r="C484" s="21"/>
      <c r="D484" s="22"/>
      <c r="E484" s="17"/>
      <c r="F484" s="17"/>
    </row>
    <row r="485" spans="1:6" ht="15" customHeight="1" x14ac:dyDescent="0.25">
      <c r="A485" s="20"/>
      <c r="B485" s="21"/>
      <c r="C485" s="21"/>
      <c r="D485" s="22"/>
      <c r="E485" s="17"/>
      <c r="F485" s="17"/>
    </row>
    <row r="486" spans="1:6" ht="15" customHeight="1" x14ac:dyDescent="0.25">
      <c r="A486" s="20"/>
      <c r="B486" s="21"/>
      <c r="C486" s="21"/>
      <c r="D486" s="22"/>
      <c r="E486" s="17"/>
      <c r="F486" s="17"/>
    </row>
    <row r="487" spans="1:6" ht="15" customHeight="1" x14ac:dyDescent="0.25">
      <c r="A487" s="20"/>
      <c r="B487" s="21"/>
      <c r="C487" s="21"/>
      <c r="D487" s="22"/>
      <c r="E487" s="17"/>
      <c r="F487" s="17"/>
    </row>
    <row r="488" spans="1:6" ht="15" customHeight="1" x14ac:dyDescent="0.25">
      <c r="A488" s="20"/>
      <c r="B488" s="21"/>
      <c r="C488" s="21"/>
      <c r="D488" s="22"/>
      <c r="E488" s="17"/>
      <c r="F488" s="17"/>
    </row>
    <row r="489" spans="1:6" ht="15" customHeight="1" x14ac:dyDescent="0.25">
      <c r="A489" s="20"/>
      <c r="B489" s="21"/>
      <c r="C489" s="21"/>
      <c r="D489" s="22"/>
      <c r="E489" s="17"/>
      <c r="F489" s="17"/>
    </row>
    <row r="490" spans="1:6" ht="15" customHeight="1" x14ac:dyDescent="0.25">
      <c r="A490" s="20"/>
      <c r="B490" s="21"/>
      <c r="C490" s="21"/>
      <c r="D490" s="22"/>
      <c r="E490" s="17"/>
      <c r="F490" s="17"/>
    </row>
    <row r="491" spans="1:6" ht="15" customHeight="1" x14ac:dyDescent="0.25">
      <c r="A491" s="20"/>
      <c r="B491" s="21"/>
      <c r="C491" s="21"/>
      <c r="D491" s="22"/>
      <c r="E491" s="17"/>
      <c r="F491" s="17"/>
    </row>
    <row r="492" spans="1:6" ht="15" customHeight="1" x14ac:dyDescent="0.25">
      <c r="A492" s="20"/>
      <c r="B492" s="21"/>
      <c r="C492" s="21"/>
      <c r="D492" s="22"/>
      <c r="E492" s="17"/>
      <c r="F492" s="17"/>
    </row>
    <row r="493" spans="1:6" ht="15" customHeight="1" x14ac:dyDescent="0.25">
      <c r="A493" s="20"/>
      <c r="B493" s="21"/>
      <c r="C493" s="21"/>
      <c r="D493" s="22"/>
      <c r="E493" s="17"/>
      <c r="F493" s="17"/>
    </row>
    <row r="494" spans="1:6" ht="15" customHeight="1" x14ac:dyDescent="0.25">
      <c r="A494" s="20"/>
      <c r="B494" s="21"/>
      <c r="C494" s="21"/>
      <c r="D494" s="22"/>
      <c r="E494" s="17"/>
      <c r="F494" s="17"/>
    </row>
    <row r="495" spans="1:6" ht="15" customHeight="1" x14ac:dyDescent="0.25">
      <c r="A495" s="20"/>
      <c r="B495" s="21"/>
      <c r="C495" s="21"/>
      <c r="D495" s="22"/>
      <c r="E495" s="17"/>
      <c r="F495" s="17"/>
    </row>
    <row r="496" spans="1:6" ht="15" customHeight="1" x14ac:dyDescent="0.25">
      <c r="A496" s="20"/>
      <c r="B496" s="21"/>
      <c r="C496" s="21"/>
      <c r="D496" s="22"/>
      <c r="E496" s="17"/>
      <c r="F496" s="17"/>
    </row>
    <row r="497" spans="1:6" ht="15" customHeight="1" x14ac:dyDescent="0.25">
      <c r="A497" s="20"/>
      <c r="B497" s="21"/>
      <c r="C497" s="21"/>
      <c r="D497" s="22"/>
      <c r="E497" s="17"/>
      <c r="F497" s="17"/>
    </row>
    <row r="498" spans="1:6" ht="15" customHeight="1" x14ac:dyDescent="0.25">
      <c r="A498" s="20"/>
      <c r="B498" s="21"/>
      <c r="C498" s="21"/>
      <c r="D498" s="22"/>
      <c r="E498" s="17"/>
      <c r="F498" s="17"/>
    </row>
    <row r="499" spans="1:6" ht="15" customHeight="1" x14ac:dyDescent="0.25">
      <c r="A499" s="20"/>
      <c r="B499" s="21"/>
      <c r="C499" s="21"/>
      <c r="D499" s="22"/>
      <c r="E499" s="17"/>
      <c r="F499" s="17"/>
    </row>
    <row r="500" spans="1:6" ht="15" customHeight="1" x14ac:dyDescent="0.25">
      <c r="A500" s="20"/>
      <c r="B500" s="21"/>
      <c r="C500" s="21"/>
      <c r="D500" s="22"/>
      <c r="E500" s="17"/>
      <c r="F500" s="17"/>
    </row>
    <row r="501" spans="1:6" ht="15" customHeight="1" x14ac:dyDescent="0.25">
      <c r="A501" s="20"/>
      <c r="B501" s="21"/>
      <c r="C501" s="21"/>
      <c r="D501" s="22"/>
      <c r="E501" s="17"/>
      <c r="F501" s="17"/>
    </row>
    <row r="502" spans="1:6" ht="15" customHeight="1" x14ac:dyDescent="0.25">
      <c r="A502" s="20"/>
      <c r="B502" s="21"/>
      <c r="C502" s="21"/>
      <c r="D502" s="22"/>
      <c r="E502" s="17"/>
      <c r="F502" s="17"/>
    </row>
    <row r="503" spans="1:6" ht="15" customHeight="1" x14ac:dyDescent="0.25">
      <c r="A503" s="20"/>
      <c r="B503" s="21"/>
      <c r="C503" s="21"/>
      <c r="D503" s="22"/>
      <c r="E503" s="17"/>
      <c r="F503" s="17"/>
    </row>
    <row r="504" spans="1:6" ht="15" customHeight="1" x14ac:dyDescent="0.25">
      <c r="A504" s="20"/>
      <c r="B504" s="21"/>
      <c r="C504" s="21"/>
      <c r="D504" s="22"/>
      <c r="E504" s="17"/>
      <c r="F504" s="17"/>
    </row>
    <row r="505" spans="1:6" ht="15" customHeight="1" x14ac:dyDescent="0.25">
      <c r="A505" s="20"/>
      <c r="B505" s="21"/>
      <c r="C505" s="21"/>
      <c r="D505" s="22"/>
      <c r="E505" s="17"/>
      <c r="F505" s="17"/>
    </row>
    <row r="506" spans="1:6" ht="15" customHeight="1" x14ac:dyDescent="0.25">
      <c r="A506" s="20"/>
      <c r="B506" s="21"/>
      <c r="C506" s="21"/>
      <c r="D506" s="22"/>
      <c r="E506" s="17"/>
      <c r="F506" s="17"/>
    </row>
    <row r="507" spans="1:6" ht="15" customHeight="1" x14ac:dyDescent="0.25">
      <c r="A507" s="20"/>
      <c r="B507" s="21"/>
      <c r="C507" s="21"/>
      <c r="D507" s="22"/>
      <c r="E507" s="17"/>
      <c r="F507" s="17"/>
    </row>
    <row r="508" spans="1:6" ht="15" customHeight="1" x14ac:dyDescent="0.25">
      <c r="A508" s="20"/>
      <c r="B508" s="21"/>
      <c r="C508" s="21"/>
      <c r="D508" s="22"/>
      <c r="E508" s="17"/>
      <c r="F508" s="17"/>
    </row>
    <row r="509" spans="1:6" ht="15" customHeight="1" x14ac:dyDescent="0.25">
      <c r="A509" s="20"/>
      <c r="B509" s="21"/>
      <c r="C509" s="21"/>
      <c r="D509" s="22"/>
      <c r="E509" s="17"/>
      <c r="F509" s="17"/>
    </row>
    <row r="510" spans="1:6" ht="15" customHeight="1" x14ac:dyDescent="0.25">
      <c r="A510" s="20"/>
      <c r="B510" s="21"/>
      <c r="C510" s="21"/>
      <c r="D510" s="22"/>
      <c r="E510" s="17"/>
      <c r="F510" s="17"/>
    </row>
    <row r="511" spans="1:6" ht="15" customHeight="1" x14ac:dyDescent="0.25">
      <c r="A511" s="20"/>
      <c r="B511" s="21"/>
      <c r="C511" s="21"/>
      <c r="D511" s="22"/>
      <c r="E511" s="17"/>
      <c r="F511" s="17"/>
    </row>
    <row r="512" spans="1:6" ht="15" customHeight="1" x14ac:dyDescent="0.25">
      <c r="A512" s="20"/>
      <c r="B512" s="21"/>
      <c r="C512" s="21"/>
      <c r="D512" s="22"/>
      <c r="E512" s="17"/>
      <c r="F512" s="17"/>
    </row>
    <row r="513" spans="1:6" ht="15" customHeight="1" x14ac:dyDescent="0.25">
      <c r="A513" s="20"/>
      <c r="B513" s="21"/>
      <c r="C513" s="21"/>
      <c r="D513" s="22"/>
      <c r="E513" s="17"/>
      <c r="F513" s="17"/>
    </row>
    <row r="514" spans="1:6" ht="15" customHeight="1" x14ac:dyDescent="0.25">
      <c r="A514" s="20"/>
      <c r="B514" s="21"/>
      <c r="C514" s="21"/>
      <c r="D514" s="22"/>
      <c r="E514" s="17"/>
      <c r="F514" s="17"/>
    </row>
    <row r="515" spans="1:6" ht="15" customHeight="1" x14ac:dyDescent="0.25">
      <c r="A515" s="20"/>
      <c r="B515" s="21"/>
      <c r="C515" s="21"/>
      <c r="D515" s="22"/>
      <c r="E515" s="17"/>
      <c r="F515" s="17"/>
    </row>
    <row r="516" spans="1:6" ht="15" customHeight="1" x14ac:dyDescent="0.25">
      <c r="A516" s="20"/>
      <c r="B516" s="21"/>
      <c r="C516" s="21"/>
      <c r="D516" s="22"/>
      <c r="E516" s="17"/>
      <c r="F516" s="17"/>
    </row>
    <row r="517" spans="1:6" ht="15" customHeight="1" x14ac:dyDescent="0.25">
      <c r="A517" s="20"/>
      <c r="B517" s="21"/>
      <c r="C517" s="21"/>
      <c r="D517" s="22"/>
      <c r="E517" s="17"/>
      <c r="F517" s="17"/>
    </row>
    <row r="518" spans="1:6" ht="15" customHeight="1" x14ac:dyDescent="0.25">
      <c r="A518" s="20"/>
      <c r="B518" s="21"/>
      <c r="C518" s="21"/>
      <c r="D518" s="22"/>
      <c r="E518" s="17"/>
      <c r="F518" s="17"/>
    </row>
    <row r="519" spans="1:6" ht="15" customHeight="1" x14ac:dyDescent="0.25">
      <c r="A519" s="20"/>
      <c r="B519" s="21"/>
      <c r="C519" s="21"/>
      <c r="D519" s="22"/>
      <c r="E519" s="17"/>
      <c r="F519" s="17"/>
    </row>
    <row r="520" spans="1:6" ht="15" customHeight="1" x14ac:dyDescent="0.25">
      <c r="A520" s="20"/>
      <c r="B520" s="21"/>
      <c r="C520" s="21"/>
      <c r="D520" s="22"/>
      <c r="E520" s="17"/>
      <c r="F520" s="17"/>
    </row>
    <row r="521" spans="1:6" ht="15" customHeight="1" x14ac:dyDescent="0.25">
      <c r="A521" s="20"/>
      <c r="B521" s="21"/>
      <c r="C521" s="21"/>
      <c r="D521" s="22"/>
      <c r="E521" s="17"/>
      <c r="F521" s="17"/>
    </row>
    <row r="522" spans="1:6" ht="15" customHeight="1" x14ac:dyDescent="0.25">
      <c r="A522" s="20"/>
      <c r="B522" s="21"/>
      <c r="C522" s="21"/>
      <c r="D522" s="22"/>
      <c r="E522" s="17"/>
      <c r="F522" s="17"/>
    </row>
    <row r="523" spans="1:6" ht="15" customHeight="1" x14ac:dyDescent="0.25">
      <c r="A523" s="20"/>
      <c r="B523" s="21"/>
      <c r="C523" s="21"/>
      <c r="D523" s="22"/>
      <c r="E523" s="17"/>
      <c r="F523" s="17"/>
    </row>
    <row r="524" spans="1:6" ht="15" customHeight="1" x14ac:dyDescent="0.25">
      <c r="A524" s="20"/>
      <c r="B524" s="21"/>
      <c r="C524" s="21"/>
      <c r="D524" s="22"/>
      <c r="E524" s="17"/>
      <c r="F524" s="17"/>
    </row>
    <row r="525" spans="1:6" ht="15" customHeight="1" x14ac:dyDescent="0.25">
      <c r="A525" s="20"/>
      <c r="B525" s="21"/>
      <c r="C525" s="21"/>
      <c r="D525" s="22"/>
      <c r="E525" s="17"/>
      <c r="F525" s="17"/>
    </row>
    <row r="526" spans="1:6" ht="15" customHeight="1" x14ac:dyDescent="0.25">
      <c r="A526" s="20"/>
      <c r="B526" s="21"/>
      <c r="C526" s="21"/>
      <c r="D526" s="22"/>
      <c r="E526" s="17"/>
      <c r="F526" s="17"/>
    </row>
    <row r="527" spans="1:6" ht="15" customHeight="1" x14ac:dyDescent="0.25">
      <c r="A527" s="20"/>
      <c r="B527" s="21"/>
      <c r="C527" s="21"/>
      <c r="D527" s="22"/>
      <c r="E527" s="17"/>
      <c r="F527" s="17"/>
    </row>
    <row r="528" spans="1:6" ht="15" customHeight="1" x14ac:dyDescent="0.25">
      <c r="A528" s="20"/>
      <c r="B528" s="21"/>
      <c r="C528" s="21"/>
      <c r="D528" s="22"/>
      <c r="E528" s="17"/>
      <c r="F528" s="17"/>
    </row>
    <row r="529" spans="1:6" ht="15" customHeight="1" x14ac:dyDescent="0.25">
      <c r="A529" s="20"/>
      <c r="B529" s="21"/>
      <c r="C529" s="21"/>
      <c r="D529" s="22"/>
      <c r="E529" s="17"/>
      <c r="F529" s="17"/>
    </row>
    <row r="530" spans="1:6" ht="15" customHeight="1" x14ac:dyDescent="0.25">
      <c r="A530" s="20"/>
      <c r="B530" s="21"/>
      <c r="C530" s="21"/>
      <c r="D530" s="22"/>
      <c r="E530" s="17"/>
      <c r="F530" s="17"/>
    </row>
    <row r="531" spans="1:6" ht="15" customHeight="1" x14ac:dyDescent="0.25">
      <c r="A531" s="20"/>
      <c r="B531" s="21"/>
      <c r="C531" s="21"/>
      <c r="D531" s="22"/>
      <c r="E531" s="17"/>
      <c r="F531" s="17"/>
    </row>
    <row r="532" spans="1:6" ht="15" customHeight="1" x14ac:dyDescent="0.25">
      <c r="A532" s="20"/>
      <c r="B532" s="21"/>
      <c r="C532" s="21"/>
      <c r="D532" s="22"/>
      <c r="E532" s="17"/>
      <c r="F532" s="17"/>
    </row>
    <row r="533" spans="1:6" ht="15" customHeight="1" x14ac:dyDescent="0.25">
      <c r="A533" s="20"/>
      <c r="B533" s="21"/>
      <c r="C533" s="21"/>
      <c r="D533" s="22"/>
      <c r="E533" s="17"/>
      <c r="F533" s="17"/>
    </row>
    <row r="534" spans="1:6" ht="15" customHeight="1" x14ac:dyDescent="0.25">
      <c r="A534" s="20"/>
      <c r="B534" s="21"/>
      <c r="C534" s="21"/>
      <c r="D534" s="22"/>
      <c r="E534" s="17"/>
      <c r="F534" s="17"/>
    </row>
    <row r="535" spans="1:6" ht="15" customHeight="1" x14ac:dyDescent="0.25">
      <c r="A535" s="20"/>
      <c r="B535" s="21"/>
      <c r="C535" s="21"/>
      <c r="D535" s="22"/>
      <c r="E535" s="17"/>
      <c r="F535" s="17"/>
    </row>
    <row r="536" spans="1:6" ht="15" customHeight="1" x14ac:dyDescent="0.25">
      <c r="A536" s="20"/>
      <c r="B536" s="21"/>
      <c r="C536" s="21"/>
      <c r="D536" s="22"/>
      <c r="E536" s="17"/>
      <c r="F536" s="17"/>
    </row>
    <row r="537" spans="1:6" ht="15" customHeight="1" x14ac:dyDescent="0.25">
      <c r="A537" s="20"/>
      <c r="B537" s="21"/>
      <c r="C537" s="21"/>
      <c r="D537" s="22"/>
      <c r="E537" s="17"/>
      <c r="F537" s="17"/>
    </row>
    <row r="538" spans="1:6" ht="15" customHeight="1" x14ac:dyDescent="0.25">
      <c r="A538" s="20"/>
      <c r="B538" s="21"/>
      <c r="C538" s="21"/>
      <c r="D538" s="22"/>
      <c r="E538" s="17"/>
      <c r="F538" s="17"/>
    </row>
    <row r="539" spans="1:6" ht="15" customHeight="1" x14ac:dyDescent="0.25">
      <c r="A539" s="20"/>
      <c r="B539" s="21"/>
      <c r="C539" s="21"/>
      <c r="D539" s="22"/>
      <c r="E539" s="17"/>
      <c r="F539" s="17"/>
    </row>
    <row r="540" spans="1:6" ht="15" customHeight="1" x14ac:dyDescent="0.25">
      <c r="A540" s="20"/>
      <c r="B540" s="21"/>
      <c r="C540" s="21"/>
      <c r="D540" s="22"/>
      <c r="E540" s="17"/>
      <c r="F540" s="17"/>
    </row>
    <row r="541" spans="1:6" ht="15" customHeight="1" x14ac:dyDescent="0.25">
      <c r="A541" s="20"/>
      <c r="B541" s="21"/>
      <c r="C541" s="21"/>
      <c r="D541" s="22"/>
      <c r="E541" s="17"/>
      <c r="F541" s="17"/>
    </row>
    <row r="542" spans="1:6" ht="15" customHeight="1" x14ac:dyDescent="0.25">
      <c r="A542" s="20"/>
      <c r="B542" s="21"/>
      <c r="C542" s="21"/>
      <c r="D542" s="22"/>
      <c r="E542" s="17"/>
      <c r="F542" s="17"/>
    </row>
    <row r="543" spans="1:6" ht="15" customHeight="1" x14ac:dyDescent="0.25">
      <c r="A543" s="20"/>
      <c r="B543" s="21"/>
      <c r="C543" s="21"/>
      <c r="D543" s="22"/>
      <c r="E543" s="17"/>
      <c r="F543" s="17"/>
    </row>
    <row r="544" spans="1:6" ht="15" customHeight="1" x14ac:dyDescent="0.25">
      <c r="A544" s="20"/>
      <c r="B544" s="21"/>
      <c r="C544" s="21"/>
      <c r="D544" s="22"/>
      <c r="E544" s="17"/>
      <c r="F544" s="17"/>
    </row>
    <row r="545" spans="1:6" ht="15" customHeight="1" x14ac:dyDescent="0.25">
      <c r="A545" s="20"/>
      <c r="B545" s="21"/>
      <c r="C545" s="21"/>
      <c r="D545" s="22"/>
      <c r="E545" s="17"/>
      <c r="F545" s="17"/>
    </row>
    <row r="546" spans="1:6" ht="15" customHeight="1" x14ac:dyDescent="0.25">
      <c r="A546" s="20"/>
      <c r="B546" s="21"/>
      <c r="C546" s="21"/>
      <c r="D546" s="22"/>
      <c r="E546" s="17"/>
      <c r="F546" s="17"/>
    </row>
    <row r="547" spans="1:6" ht="15" customHeight="1" x14ac:dyDescent="0.25">
      <c r="A547" s="20"/>
      <c r="B547" s="21"/>
      <c r="C547" s="21"/>
      <c r="D547" s="22"/>
      <c r="E547" s="17"/>
      <c r="F547" s="17"/>
    </row>
    <row r="548" spans="1:6" ht="15" customHeight="1" x14ac:dyDescent="0.25">
      <c r="A548" s="20"/>
      <c r="B548" s="21"/>
      <c r="C548" s="21"/>
      <c r="D548" s="22"/>
      <c r="E548" s="17"/>
      <c r="F548" s="17"/>
    </row>
    <row r="549" spans="1:6" ht="15" customHeight="1" x14ac:dyDescent="0.25">
      <c r="A549" s="20"/>
      <c r="B549" s="21"/>
      <c r="C549" s="21"/>
      <c r="D549" s="22"/>
      <c r="E549" s="17"/>
      <c r="F549" s="17"/>
    </row>
    <row r="550" spans="1:6" ht="15" customHeight="1" x14ac:dyDescent="0.25">
      <c r="A550" s="20"/>
      <c r="B550" s="21"/>
      <c r="C550" s="21"/>
      <c r="D550" s="22"/>
      <c r="E550" s="17"/>
      <c r="F550" s="17"/>
    </row>
    <row r="551" spans="1:6" ht="15" customHeight="1" x14ac:dyDescent="0.25">
      <c r="A551" s="20"/>
      <c r="B551" s="21"/>
      <c r="C551" s="21"/>
      <c r="D551" s="22"/>
      <c r="E551" s="17"/>
      <c r="F551" s="17"/>
    </row>
    <row r="552" spans="1:6" ht="15" customHeight="1" x14ac:dyDescent="0.25">
      <c r="A552" s="20"/>
      <c r="B552" s="21"/>
      <c r="C552" s="21"/>
      <c r="D552" s="22"/>
      <c r="E552" s="17"/>
      <c r="F552" s="17"/>
    </row>
    <row r="553" spans="1:6" ht="15" customHeight="1" x14ac:dyDescent="0.25">
      <c r="A553" s="20"/>
      <c r="B553" s="21"/>
      <c r="C553" s="21"/>
      <c r="D553" s="22"/>
      <c r="E553" s="17"/>
      <c r="F553" s="17"/>
    </row>
    <row r="554" spans="1:6" ht="15" customHeight="1" x14ac:dyDescent="0.25">
      <c r="A554" s="20"/>
      <c r="B554" s="21"/>
      <c r="C554" s="21"/>
      <c r="D554" s="22"/>
      <c r="E554" s="17"/>
      <c r="F554" s="17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2" sqref="D2"/>
    </sheetView>
  </sheetViews>
  <sheetFormatPr defaultRowHeight="12.75" x14ac:dyDescent="0.2"/>
  <cols>
    <col min="1" max="1" width="19.7109375" customWidth="1"/>
    <col min="2" max="2" width="16.5703125" customWidth="1"/>
    <col min="4" max="4" width="22.42578125" customWidth="1"/>
  </cols>
  <sheetData>
    <row r="1" spans="1:4" x14ac:dyDescent="0.2">
      <c r="A1" t="s">
        <v>97</v>
      </c>
      <c r="B1" t="s">
        <v>103</v>
      </c>
      <c r="C1" s="33" t="s">
        <v>108</v>
      </c>
      <c r="D1" s="33" t="s">
        <v>109</v>
      </c>
    </row>
    <row r="2" spans="1:4" x14ac:dyDescent="0.2">
      <c r="A2" t="s">
        <v>98</v>
      </c>
      <c r="B2" t="s">
        <v>104</v>
      </c>
      <c r="C2" s="33" t="s">
        <v>4</v>
      </c>
      <c r="D2" s="33" t="s">
        <v>33</v>
      </c>
    </row>
    <row r="3" spans="1:4" x14ac:dyDescent="0.2">
      <c r="A3" t="s">
        <v>99</v>
      </c>
      <c r="B3" t="s">
        <v>105</v>
      </c>
      <c r="C3" s="33" t="s">
        <v>5</v>
      </c>
      <c r="D3" s="33" t="s">
        <v>110</v>
      </c>
    </row>
    <row r="4" spans="1:4" x14ac:dyDescent="0.2">
      <c r="A4" t="s">
        <v>100</v>
      </c>
      <c r="C4" s="33" t="s">
        <v>6</v>
      </c>
      <c r="D4" s="33" t="s">
        <v>111</v>
      </c>
    </row>
    <row r="5" spans="1:4" x14ac:dyDescent="0.2">
      <c r="D5" s="33" t="s">
        <v>112</v>
      </c>
    </row>
    <row r="6" spans="1:4" x14ac:dyDescent="0.2">
      <c r="D6" s="33" t="s">
        <v>113</v>
      </c>
    </row>
    <row r="7" spans="1:4" x14ac:dyDescent="0.2">
      <c r="D7" s="33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5</vt:i4>
      </vt:variant>
    </vt:vector>
  </HeadingPairs>
  <TitlesOfParts>
    <vt:vector size="9" baseType="lpstr">
      <vt:lpstr>Rozvrhové akce</vt:lpstr>
      <vt:lpstr>Programy</vt:lpstr>
      <vt:lpstr>Service</vt:lpstr>
      <vt:lpstr>List1</vt:lpstr>
      <vt:lpstr>programy</vt:lpstr>
      <vt:lpstr>Programy_CZV</vt:lpstr>
      <vt:lpstr>YearList</vt:lpstr>
      <vt:lpstr>Yes</vt:lpstr>
      <vt:lpstr>YesValue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Klement</dc:creator>
  <cp:lastModifiedBy>Jeřábková Kateřina</cp:lastModifiedBy>
  <cp:lastPrinted>2016-03-07T07:16:46Z</cp:lastPrinted>
  <dcterms:created xsi:type="dcterms:W3CDTF">2016-02-23T09:25:23Z</dcterms:created>
  <dcterms:modified xsi:type="dcterms:W3CDTF">2016-09-09T08:31:01Z</dcterms:modified>
</cp:coreProperties>
</file>