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3" i="2" l="1"/>
  <c r="C273" i="2" s="1"/>
  <c r="M273" i="2" s="1"/>
  <c r="B259" i="2"/>
  <c r="B245" i="2"/>
  <c r="C245" i="2" s="1"/>
  <c r="M245" i="2" s="1"/>
  <c r="B231" i="2"/>
  <c r="B232" i="2" s="1"/>
  <c r="B217" i="2"/>
  <c r="B218" i="2" s="1"/>
  <c r="B219" i="2" s="1"/>
  <c r="B220" i="2" s="1"/>
  <c r="B203" i="2"/>
  <c r="C203" i="2" s="1"/>
  <c r="M203" i="2" s="1"/>
  <c r="B189" i="2"/>
  <c r="C189" i="2" s="1"/>
  <c r="M189" i="2" s="1"/>
  <c r="B175" i="2"/>
  <c r="C175" i="2" s="1"/>
  <c r="M175" i="2" s="1"/>
  <c r="B161" i="2"/>
  <c r="C161" i="2" s="1"/>
  <c r="M161" i="2" s="1"/>
  <c r="B147" i="2"/>
  <c r="B148" i="2" s="1"/>
  <c r="B133" i="2"/>
  <c r="B134" i="2" s="1"/>
  <c r="B135" i="2" s="1"/>
  <c r="B136" i="2" s="1"/>
  <c r="B119" i="2"/>
  <c r="B120" i="2" s="1"/>
  <c r="B121" i="2" s="1"/>
  <c r="B105" i="2"/>
  <c r="C105" i="2" s="1"/>
  <c r="M105" i="2" s="1"/>
  <c r="B91" i="2"/>
  <c r="C91" i="2" s="1"/>
  <c r="M91" i="2" s="1"/>
  <c r="B77" i="2"/>
  <c r="C77" i="2" s="1"/>
  <c r="M77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2" i="2"/>
  <c r="B163" i="2" s="1"/>
  <c r="C163" i="2" s="1"/>
  <c r="M163" i="2" s="1"/>
  <c r="B106" i="2"/>
  <c r="C106" i="2" s="1"/>
  <c r="M106" i="2" s="1"/>
  <c r="C219" i="2"/>
  <c r="M219" i="2" s="1"/>
  <c r="B92" i="2"/>
  <c r="C92" i="2" s="1"/>
  <c r="M92" i="2" s="1"/>
  <c r="B246" i="2"/>
  <c r="B247" i="2" s="1"/>
  <c r="B248" i="2" s="1"/>
  <c r="B78" i="2"/>
  <c r="B79" i="2" s="1"/>
  <c r="C79" i="2" s="1"/>
  <c r="M79" i="2" s="1"/>
  <c r="B204" i="2"/>
  <c r="C204" i="2" s="1"/>
  <c r="M204" i="2" s="1"/>
  <c r="B190" i="2"/>
  <c r="C190" i="2" s="1"/>
  <c r="M190" i="2" s="1"/>
  <c r="C119" i="2"/>
  <c r="M119" i="2" s="1"/>
  <c r="B176" i="2"/>
  <c r="C176" i="2" s="1"/>
  <c r="M176" i="2" s="1"/>
  <c r="C133" i="2"/>
  <c r="M133" i="2" s="1"/>
  <c r="C134" i="2"/>
  <c r="M134" i="2" s="1"/>
  <c r="B274" i="2"/>
  <c r="B275" i="2" s="1"/>
  <c r="C231" i="2"/>
  <c r="M231" i="2" s="1"/>
  <c r="C37" i="2"/>
  <c r="M37" i="2" s="1"/>
  <c r="C147" i="2"/>
  <c r="M147" i="2" s="1"/>
  <c r="B66" i="2"/>
  <c r="C65" i="2"/>
  <c r="M65" i="2" s="1"/>
  <c r="C259" i="2"/>
  <c r="M259" i="2" s="1"/>
  <c r="B260" i="2"/>
  <c r="C24" i="2"/>
  <c r="M24" i="2" s="1"/>
  <c r="B25" i="2"/>
  <c r="C232" i="2"/>
  <c r="M232" i="2" s="1"/>
  <c r="B233" i="2"/>
  <c r="C23" i="2"/>
  <c r="M23" i="2" s="1"/>
  <c r="B52" i="2"/>
  <c r="C51" i="2"/>
  <c r="M51" i="2" s="1"/>
  <c r="B10" i="2"/>
  <c r="B39" i="2"/>
  <c r="B122" i="2"/>
  <c r="C121" i="2"/>
  <c r="M121" i="2" s="1"/>
  <c r="C120" i="2"/>
  <c r="M120" i="2" s="1"/>
  <c r="C148" i="2"/>
  <c r="M148" i="2" s="1"/>
  <c r="B149" i="2"/>
  <c r="C220" i="2"/>
  <c r="M220" i="2" s="1"/>
  <c r="B221" i="2"/>
  <c r="C217" i="2"/>
  <c r="M217" i="2" s="1"/>
  <c r="C218" i="2"/>
  <c r="M218" i="2" s="1"/>
  <c r="C135" i="2"/>
  <c r="M135" i="2" s="1"/>
  <c r="C136" i="2"/>
  <c r="M136" i="2" s="1"/>
  <c r="B137" i="2"/>
  <c r="C274" i="2" l="1"/>
  <c r="M274" i="2" s="1"/>
  <c r="C247" i="2"/>
  <c r="M247" i="2" s="1"/>
  <c r="B164" i="2"/>
  <c r="B165" i="2" s="1"/>
  <c r="C162" i="2"/>
  <c r="M162" i="2" s="1"/>
  <c r="B107" i="2"/>
  <c r="B108" i="2" s="1"/>
  <c r="B205" i="2"/>
  <c r="B206" i="2" s="1"/>
  <c r="B207" i="2" s="1"/>
  <c r="B208" i="2" s="1"/>
  <c r="B93" i="2"/>
  <c r="B94" i="2" s="1"/>
  <c r="B80" i="2"/>
  <c r="C78" i="2"/>
  <c r="M78" i="2" s="1"/>
  <c r="B191" i="2"/>
  <c r="B192" i="2" s="1"/>
  <c r="B177" i="2"/>
  <c r="C177" i="2" s="1"/>
  <c r="M177" i="2" s="1"/>
  <c r="C246" i="2"/>
  <c r="M246" i="2" s="1"/>
  <c r="B123" i="2"/>
  <c r="C122" i="2"/>
  <c r="M122" i="2" s="1"/>
  <c r="C39" i="2"/>
  <c r="M39" i="2" s="1"/>
  <c r="B40" i="2"/>
  <c r="C137" i="2"/>
  <c r="M137" i="2" s="1"/>
  <c r="B138" i="2"/>
  <c r="C10" i="2"/>
  <c r="M10" i="2" s="1"/>
  <c r="B11" i="2"/>
  <c r="C66" i="2"/>
  <c r="M66" i="2" s="1"/>
  <c r="B67" i="2"/>
  <c r="B150" i="2"/>
  <c r="C149" i="2"/>
  <c r="M149" i="2" s="1"/>
  <c r="C260" i="2"/>
  <c r="M260" i="2" s="1"/>
  <c r="B261" i="2"/>
  <c r="C275" i="2"/>
  <c r="M275" i="2" s="1"/>
  <c r="B276" i="2"/>
  <c r="B222" i="2"/>
  <c r="C221" i="2"/>
  <c r="M221" i="2" s="1"/>
  <c r="B26" i="2"/>
  <c r="C25" i="2"/>
  <c r="M25" i="2" s="1"/>
  <c r="C248" i="2"/>
  <c r="M248" i="2" s="1"/>
  <c r="B249" i="2"/>
  <c r="B234" i="2"/>
  <c r="C233" i="2"/>
  <c r="M233" i="2" s="1"/>
  <c r="B53" i="2"/>
  <c r="C52" i="2"/>
  <c r="M52" i="2" s="1"/>
  <c r="C164" i="2" l="1"/>
  <c r="M164" i="2" s="1"/>
  <c r="C93" i="2"/>
  <c r="M93" i="2" s="1"/>
  <c r="C107" i="2"/>
  <c r="M107" i="2" s="1"/>
  <c r="C206" i="2"/>
  <c r="M206" i="2" s="1"/>
  <c r="C207" i="2"/>
  <c r="M207" i="2" s="1"/>
  <c r="C205" i="2"/>
  <c r="M205" i="2" s="1"/>
  <c r="C191" i="2"/>
  <c r="M191" i="2" s="1"/>
  <c r="B178" i="2"/>
  <c r="B179" i="2" s="1"/>
  <c r="C80" i="2"/>
  <c r="M80" i="2" s="1"/>
  <c r="B81" i="2"/>
  <c r="C208" i="2"/>
  <c r="M208" i="2" s="1"/>
  <c r="B209" i="2"/>
  <c r="B12" i="2"/>
  <c r="C11" i="2"/>
  <c r="M11" i="2" s="1"/>
  <c r="B54" i="2"/>
  <c r="C53" i="2"/>
  <c r="M53" i="2" s="1"/>
  <c r="C261" i="2"/>
  <c r="M261" i="2" s="1"/>
  <c r="B262" i="2"/>
  <c r="C26" i="2"/>
  <c r="M26" i="2" s="1"/>
  <c r="B27" i="2"/>
  <c r="B139" i="2"/>
  <c r="C138" i="2"/>
  <c r="M138" i="2" s="1"/>
  <c r="B235" i="2"/>
  <c r="C234" i="2"/>
  <c r="M234" i="2" s="1"/>
  <c r="C108" i="2"/>
  <c r="M108" i="2" s="1"/>
  <c r="B109" i="2"/>
  <c r="C249" i="2"/>
  <c r="M249" i="2" s="1"/>
  <c r="B250" i="2"/>
  <c r="B95" i="2"/>
  <c r="C94" i="2"/>
  <c r="M94" i="2" s="1"/>
  <c r="B193" i="2"/>
  <c r="C192" i="2"/>
  <c r="M192" i="2" s="1"/>
  <c r="C178" i="2"/>
  <c r="M178" i="2" s="1"/>
  <c r="C276" i="2"/>
  <c r="M276" i="2" s="1"/>
  <c r="B277" i="2"/>
  <c r="C165" i="2"/>
  <c r="M165" i="2" s="1"/>
  <c r="B166" i="2"/>
  <c r="C67" i="2"/>
  <c r="M67" i="2" s="1"/>
  <c r="B68" i="2"/>
  <c r="B41" i="2"/>
  <c r="C40" i="2"/>
  <c r="M40" i="2" s="1"/>
  <c r="B223" i="2"/>
  <c r="C222" i="2"/>
  <c r="M222" i="2" s="1"/>
  <c r="C150" i="2"/>
  <c r="M150" i="2" s="1"/>
  <c r="B151" i="2"/>
  <c r="B124" i="2"/>
  <c r="C123" i="2"/>
  <c r="M123" i="2" s="1"/>
  <c r="B82" i="2" l="1"/>
  <c r="C81" i="2"/>
  <c r="M81" i="2" s="1"/>
  <c r="C209" i="2"/>
  <c r="M209" i="2" s="1"/>
  <c r="B210" i="2"/>
  <c r="C223" i="2"/>
  <c r="M223" i="2" s="1"/>
  <c r="B224" i="2"/>
  <c r="B194" i="2"/>
  <c r="C193" i="2"/>
  <c r="M193" i="2" s="1"/>
  <c r="B28" i="2"/>
  <c r="C27" i="2"/>
  <c r="M27" i="2" s="1"/>
  <c r="B96" i="2"/>
  <c r="C95" i="2"/>
  <c r="M95" i="2" s="1"/>
  <c r="B263" i="2"/>
  <c r="C262" i="2"/>
  <c r="M262" i="2" s="1"/>
  <c r="C68" i="2"/>
  <c r="M68" i="2" s="1"/>
  <c r="B69" i="2"/>
  <c r="B110" i="2"/>
  <c r="C109" i="2"/>
  <c r="M109" i="2" s="1"/>
  <c r="B42" i="2"/>
  <c r="C41" i="2"/>
  <c r="M41" i="2" s="1"/>
  <c r="B55" i="2"/>
  <c r="C54" i="2"/>
  <c r="M54" i="2" s="1"/>
  <c r="C139" i="2"/>
  <c r="M139" i="2" s="1"/>
  <c r="B140" i="2"/>
  <c r="B251" i="2"/>
  <c r="C250" i="2"/>
  <c r="M250" i="2" s="1"/>
  <c r="B167" i="2"/>
  <c r="C166" i="2"/>
  <c r="M166" i="2" s="1"/>
  <c r="C124" i="2"/>
  <c r="M124" i="2" s="1"/>
  <c r="B125" i="2"/>
  <c r="C151" i="2"/>
  <c r="M151" i="2" s="1"/>
  <c r="B152" i="2"/>
  <c r="B278" i="2"/>
  <c r="C277" i="2"/>
  <c r="M277" i="2" s="1"/>
  <c r="B180" i="2"/>
  <c r="C179" i="2"/>
  <c r="M179" i="2" s="1"/>
  <c r="C235" i="2"/>
  <c r="M235" i="2" s="1"/>
  <c r="B236" i="2"/>
  <c r="C12" i="2"/>
  <c r="M12" i="2" s="1"/>
  <c r="B13" i="2"/>
  <c r="C82" i="2" l="1"/>
  <c r="M82" i="2" s="1"/>
  <c r="B83" i="2"/>
  <c r="B211" i="2"/>
  <c r="C210" i="2"/>
  <c r="M210" i="2" s="1"/>
  <c r="C263" i="2"/>
  <c r="M263" i="2" s="1"/>
  <c r="B264" i="2"/>
  <c r="C96" i="2"/>
  <c r="M96" i="2" s="1"/>
  <c r="B97" i="2"/>
  <c r="B126" i="2"/>
  <c r="C125" i="2"/>
  <c r="M125" i="2" s="1"/>
  <c r="B29" i="2"/>
  <c r="C28" i="2"/>
  <c r="M28" i="2" s="1"/>
  <c r="C140" i="2"/>
  <c r="M140" i="2" s="1"/>
  <c r="B141" i="2"/>
  <c r="B181" i="2"/>
  <c r="C180" i="2"/>
  <c r="M180" i="2" s="1"/>
  <c r="C278" i="2"/>
  <c r="M278" i="2" s="1"/>
  <c r="B279" i="2"/>
  <c r="C13" i="2"/>
  <c r="M13" i="2" s="1"/>
  <c r="B14" i="2"/>
  <c r="C55" i="2"/>
  <c r="M55" i="2" s="1"/>
  <c r="B56" i="2"/>
  <c r="B111" i="2"/>
  <c r="C110" i="2"/>
  <c r="M110" i="2" s="1"/>
  <c r="B43" i="2"/>
  <c r="C42" i="2"/>
  <c r="M42" i="2" s="1"/>
  <c r="B168" i="2"/>
  <c r="C167" i="2"/>
  <c r="M167" i="2" s="1"/>
  <c r="B195" i="2"/>
  <c r="C194" i="2"/>
  <c r="M194" i="2" s="1"/>
  <c r="C236" i="2"/>
  <c r="M236" i="2" s="1"/>
  <c r="B237" i="2"/>
  <c r="C69" i="2"/>
  <c r="M69" i="2" s="1"/>
  <c r="B70" i="2"/>
  <c r="C224" i="2"/>
  <c r="M224" i="2" s="1"/>
  <c r="B225" i="2"/>
  <c r="C152" i="2"/>
  <c r="M152" i="2" s="1"/>
  <c r="B153" i="2"/>
  <c r="C251" i="2"/>
  <c r="M251" i="2" s="1"/>
  <c r="B252" i="2"/>
  <c r="B84" i="2" l="1"/>
  <c r="C83" i="2"/>
  <c r="M83" i="2" s="1"/>
  <c r="C211" i="2"/>
  <c r="M211" i="2" s="1"/>
  <c r="B212" i="2"/>
  <c r="B71" i="2"/>
  <c r="C70" i="2"/>
  <c r="M70" i="2" s="1"/>
  <c r="C126" i="2"/>
  <c r="M126" i="2" s="1"/>
  <c r="B127" i="2"/>
  <c r="C225" i="2"/>
  <c r="M225" i="2" s="1"/>
  <c r="B226" i="2"/>
  <c r="B196" i="2"/>
  <c r="C195" i="2"/>
  <c r="M195" i="2" s="1"/>
  <c r="B30" i="2"/>
  <c r="C29" i="2"/>
  <c r="M29" i="2" s="1"/>
  <c r="C14" i="2"/>
  <c r="M14" i="2" s="1"/>
  <c r="B15" i="2"/>
  <c r="B253" i="2"/>
  <c r="C252" i="2"/>
  <c r="M252" i="2" s="1"/>
  <c r="B98" i="2"/>
  <c r="C97" i="2"/>
  <c r="M97" i="2" s="1"/>
  <c r="B57" i="2"/>
  <c r="C56" i="2"/>
  <c r="M56" i="2" s="1"/>
  <c r="B280" i="2"/>
  <c r="C279" i="2"/>
  <c r="M279" i="2" s="1"/>
  <c r="C168" i="2"/>
  <c r="M168" i="2" s="1"/>
  <c r="B169" i="2"/>
  <c r="B182" i="2"/>
  <c r="C181" i="2"/>
  <c r="M181" i="2" s="1"/>
  <c r="B112" i="2"/>
  <c r="C111" i="2"/>
  <c r="M111" i="2" s="1"/>
  <c r="C237" i="2"/>
  <c r="M237" i="2" s="1"/>
  <c r="B238" i="2"/>
  <c r="C153" i="2"/>
  <c r="M153" i="2" s="1"/>
  <c r="B154" i="2"/>
  <c r="C141" i="2"/>
  <c r="M141" i="2" s="1"/>
  <c r="B142" i="2"/>
  <c r="C264" i="2"/>
  <c r="M264" i="2" s="1"/>
  <c r="B265" i="2"/>
  <c r="B44" i="2"/>
  <c r="C43" i="2"/>
  <c r="M43" i="2" s="1"/>
  <c r="C84" i="2" l="1"/>
  <c r="M84" i="2" s="1"/>
  <c r="B85" i="2"/>
  <c r="C212" i="2"/>
  <c r="M212" i="2" s="1"/>
  <c r="B213" i="2"/>
  <c r="B143" i="2"/>
  <c r="C142" i="2"/>
  <c r="M142" i="2" s="1"/>
  <c r="C57" i="2"/>
  <c r="M57" i="2" s="1"/>
  <c r="B58" i="2"/>
  <c r="C280" i="2"/>
  <c r="M280" i="2" s="1"/>
  <c r="B281" i="2"/>
  <c r="B239" i="2"/>
  <c r="C238" i="2"/>
  <c r="M238" i="2" s="1"/>
  <c r="B227" i="2"/>
  <c r="C226" i="2"/>
  <c r="M226" i="2" s="1"/>
  <c r="B99" i="2"/>
  <c r="C98" i="2"/>
  <c r="M98" i="2" s="1"/>
  <c r="B254" i="2"/>
  <c r="C253" i="2"/>
  <c r="M253" i="2" s="1"/>
  <c r="B170" i="2"/>
  <c r="C169" i="2"/>
  <c r="M169" i="2" s="1"/>
  <c r="B31" i="2"/>
  <c r="C30" i="2"/>
  <c r="M30" i="2" s="1"/>
  <c r="C196" i="2"/>
  <c r="M196" i="2" s="1"/>
  <c r="B197" i="2"/>
  <c r="B45" i="2"/>
  <c r="C44" i="2"/>
  <c r="M44" i="2" s="1"/>
  <c r="C15" i="2"/>
  <c r="M15" i="2" s="1"/>
  <c r="B16" i="2"/>
  <c r="B155" i="2"/>
  <c r="C154" i="2"/>
  <c r="M154" i="2" s="1"/>
  <c r="C127" i="2"/>
  <c r="M127" i="2" s="1"/>
  <c r="B128" i="2"/>
  <c r="C112" i="2"/>
  <c r="M112" i="2" s="1"/>
  <c r="B113" i="2"/>
  <c r="B266" i="2"/>
  <c r="C265" i="2"/>
  <c r="M265" i="2" s="1"/>
  <c r="B183" i="2"/>
  <c r="C182" i="2"/>
  <c r="M182" i="2" s="1"/>
  <c r="C71" i="2"/>
  <c r="M71" i="2" s="1"/>
  <c r="B72" i="2"/>
  <c r="B86" i="2" l="1"/>
  <c r="C85" i="2"/>
  <c r="M85" i="2" s="1"/>
  <c r="C213" i="2"/>
  <c r="M213" i="2" s="1"/>
  <c r="B214" i="2"/>
  <c r="C197" i="2"/>
  <c r="M197" i="2" s="1"/>
  <c r="B198" i="2"/>
  <c r="B32" i="2"/>
  <c r="C31" i="2"/>
  <c r="M31" i="2" s="1"/>
  <c r="B59" i="2"/>
  <c r="C58" i="2"/>
  <c r="M58" i="2" s="1"/>
  <c r="B267" i="2"/>
  <c r="C266" i="2"/>
  <c r="M266" i="2" s="1"/>
  <c r="C155" i="2"/>
  <c r="M155" i="2" s="1"/>
  <c r="B156" i="2"/>
  <c r="B255" i="2"/>
  <c r="C254" i="2"/>
  <c r="M254" i="2" s="1"/>
  <c r="C239" i="2"/>
  <c r="M239" i="2" s="1"/>
  <c r="B240" i="2"/>
  <c r="B100" i="2"/>
  <c r="C99" i="2"/>
  <c r="M99" i="2" s="1"/>
  <c r="B17" i="2"/>
  <c r="C16" i="2"/>
  <c r="M16" i="2" s="1"/>
  <c r="B114" i="2"/>
  <c r="C113" i="2"/>
  <c r="M113" i="2" s="1"/>
  <c r="B282" i="2"/>
  <c r="C281" i="2"/>
  <c r="M281" i="2" s="1"/>
  <c r="C128" i="2"/>
  <c r="M128" i="2" s="1"/>
  <c r="B129" i="2"/>
  <c r="B171" i="2"/>
  <c r="C170" i="2"/>
  <c r="M170" i="2" s="1"/>
  <c r="B73" i="2"/>
  <c r="C72" i="2"/>
  <c r="M72" i="2" s="1"/>
  <c r="B184" i="2"/>
  <c r="C183" i="2"/>
  <c r="M183" i="2" s="1"/>
  <c r="C45" i="2"/>
  <c r="M45" i="2" s="1"/>
  <c r="B46" i="2"/>
  <c r="C227" i="2"/>
  <c r="M227" i="2" s="1"/>
  <c r="B228" i="2"/>
  <c r="B144" i="2"/>
  <c r="C143" i="2"/>
  <c r="M143" i="2" s="1"/>
  <c r="C86" i="2" l="1"/>
  <c r="M86" i="2" s="1"/>
  <c r="B87" i="2"/>
  <c r="B215" i="2"/>
  <c r="C214" i="2"/>
  <c r="M214" i="2" s="1"/>
  <c r="B256" i="2"/>
  <c r="C255" i="2"/>
  <c r="M255" i="2" s="1"/>
  <c r="C184" i="2"/>
  <c r="M184" i="2" s="1"/>
  <c r="B185" i="2"/>
  <c r="B172" i="2"/>
  <c r="C171" i="2"/>
  <c r="M171" i="2" s="1"/>
  <c r="C100" i="2"/>
  <c r="M100" i="2" s="1"/>
  <c r="B101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68" i="2"/>
  <c r="C267" i="2"/>
  <c r="M267" i="2" s="1"/>
  <c r="C129" i="2"/>
  <c r="M129" i="2" s="1"/>
  <c r="B130" i="2"/>
  <c r="C228" i="2"/>
  <c r="M228" i="2" s="1"/>
  <c r="B229" i="2"/>
  <c r="B199" i="2"/>
  <c r="C198" i="2"/>
  <c r="M198" i="2" s="1"/>
  <c r="B115" i="2"/>
  <c r="C114" i="2"/>
  <c r="M114" i="2" s="1"/>
  <c r="B157" i="2"/>
  <c r="C156" i="2"/>
  <c r="M156" i="2" s="1"/>
  <c r="C240" i="2"/>
  <c r="M240" i="2" s="1"/>
  <c r="B241" i="2"/>
  <c r="C144" i="2"/>
  <c r="M144" i="2" s="1"/>
  <c r="B145" i="2"/>
  <c r="C282" i="2"/>
  <c r="M282" i="2" s="1"/>
  <c r="B283" i="2"/>
  <c r="B88" i="2" l="1"/>
  <c r="C87" i="2"/>
  <c r="M87" i="2" s="1"/>
  <c r="B216" i="2"/>
  <c r="C216" i="2" s="1"/>
  <c r="M216" i="2" s="1"/>
  <c r="C215" i="2"/>
  <c r="M215" i="2" s="1"/>
  <c r="B131" i="2"/>
  <c r="C130" i="2"/>
  <c r="M130" i="2" s="1"/>
  <c r="C268" i="2"/>
  <c r="M268" i="2" s="1"/>
  <c r="B269" i="2"/>
  <c r="B230" i="2"/>
  <c r="C230" i="2" s="1"/>
  <c r="M230" i="2" s="1"/>
  <c r="C229" i="2"/>
  <c r="M229" i="2" s="1"/>
  <c r="B146" i="2"/>
  <c r="C146" i="2" s="1"/>
  <c r="M146" i="2" s="1"/>
  <c r="C145" i="2"/>
  <c r="M145" i="2" s="1"/>
  <c r="C101" i="2"/>
  <c r="M101" i="2" s="1"/>
  <c r="B102" i="2"/>
  <c r="C74" i="2"/>
  <c r="M74" i="2" s="1"/>
  <c r="B75" i="2"/>
  <c r="B186" i="2"/>
  <c r="C185" i="2"/>
  <c r="M185" i="2" s="1"/>
  <c r="C115" i="2"/>
  <c r="M115" i="2" s="1"/>
  <c r="B116" i="2"/>
  <c r="C47" i="2"/>
  <c r="M47" i="2" s="1"/>
  <c r="B48" i="2"/>
  <c r="C283" i="2"/>
  <c r="M283" i="2" s="1"/>
  <c r="B284" i="2"/>
  <c r="B19" i="2"/>
  <c r="C18" i="2"/>
  <c r="M18" i="2" s="1"/>
  <c r="B61" i="2"/>
  <c r="C60" i="2"/>
  <c r="M60" i="2" s="1"/>
  <c r="B242" i="2"/>
  <c r="C241" i="2"/>
  <c r="M241" i="2" s="1"/>
  <c r="B158" i="2"/>
  <c r="C157" i="2"/>
  <c r="M157" i="2" s="1"/>
  <c r="C172" i="2"/>
  <c r="M172" i="2" s="1"/>
  <c r="B173" i="2"/>
  <c r="C199" i="2"/>
  <c r="M199" i="2" s="1"/>
  <c r="B200" i="2"/>
  <c r="B34" i="2"/>
  <c r="C33" i="2"/>
  <c r="M33" i="2" s="1"/>
  <c r="C256" i="2"/>
  <c r="M256" i="2" s="1"/>
  <c r="B257" i="2"/>
  <c r="C88" i="2" l="1"/>
  <c r="M88" i="2" s="1"/>
  <c r="B89" i="2"/>
  <c r="C75" i="2"/>
  <c r="M75" i="2" s="1"/>
  <c r="B285" i="2"/>
  <c r="C284" i="2"/>
  <c r="M284" i="2" s="1"/>
  <c r="B103" i="2"/>
  <c r="C102" i="2"/>
  <c r="M102" i="2" s="1"/>
  <c r="C173" i="2"/>
  <c r="M173" i="2" s="1"/>
  <c r="B174" i="2"/>
  <c r="C174" i="2" s="1"/>
  <c r="M174" i="2" s="1"/>
  <c r="C61" i="2"/>
  <c r="M61" i="2" s="1"/>
  <c r="B62" i="2"/>
  <c r="C200" i="2"/>
  <c r="M200" i="2" s="1"/>
  <c r="B201" i="2"/>
  <c r="C19" i="2"/>
  <c r="M19" i="2" s="1"/>
  <c r="B20" i="2"/>
  <c r="C48" i="2"/>
  <c r="M48" i="2" s="1"/>
  <c r="B49" i="2"/>
  <c r="B159" i="2"/>
  <c r="C158" i="2"/>
  <c r="M158" i="2" s="1"/>
  <c r="C116" i="2"/>
  <c r="M116" i="2" s="1"/>
  <c r="B117" i="2"/>
  <c r="B258" i="2"/>
  <c r="C258" i="2" s="1"/>
  <c r="M258" i="2" s="1"/>
  <c r="C257" i="2"/>
  <c r="M257" i="2" s="1"/>
  <c r="C34" i="2"/>
  <c r="M34" i="2" s="1"/>
  <c r="B35" i="2"/>
  <c r="B270" i="2"/>
  <c r="C269" i="2"/>
  <c r="M269" i="2" s="1"/>
  <c r="B243" i="2"/>
  <c r="C242" i="2"/>
  <c r="M242" i="2" s="1"/>
  <c r="C186" i="2"/>
  <c r="M186" i="2" s="1"/>
  <c r="B187" i="2"/>
  <c r="B132" i="2"/>
  <c r="C132" i="2" s="1"/>
  <c r="M132" i="2" s="1"/>
  <c r="C131" i="2"/>
  <c r="M131" i="2" s="1"/>
  <c r="C89" i="2" l="1"/>
  <c r="M89" i="2" s="1"/>
  <c r="B90" i="2"/>
  <c r="C90" i="2" s="1"/>
  <c r="M90" i="2" s="1"/>
  <c r="C201" i="2"/>
  <c r="M201" i="2" s="1"/>
  <c r="B202" i="2"/>
  <c r="C202" i="2" s="1"/>
  <c r="M202" i="2" s="1"/>
  <c r="B63" i="2"/>
  <c r="C62" i="2"/>
  <c r="M62" i="2" s="1"/>
  <c r="C117" i="2"/>
  <c r="M117" i="2" s="1"/>
  <c r="B118" i="2"/>
  <c r="C118" i="2" s="1"/>
  <c r="M118" i="2" s="1"/>
  <c r="C285" i="2"/>
  <c r="M285" i="2" s="1"/>
  <c r="B286" i="2"/>
  <c r="C286" i="2" s="1"/>
  <c r="M286" i="2" s="1"/>
  <c r="B36" i="2"/>
  <c r="C36" i="2" s="1"/>
  <c r="M36" i="2" s="1"/>
  <c r="C35" i="2"/>
  <c r="M35" i="2" s="1"/>
  <c r="B21" i="2"/>
  <c r="C20" i="2"/>
  <c r="M20" i="2" s="1"/>
  <c r="C187" i="2"/>
  <c r="M187" i="2" s="1"/>
  <c r="B188" i="2"/>
  <c r="C188" i="2" s="1"/>
  <c r="M188" i="2" s="1"/>
  <c r="B160" i="2"/>
  <c r="C160" i="2" s="1"/>
  <c r="M160" i="2" s="1"/>
  <c r="C159" i="2"/>
  <c r="M159" i="2" s="1"/>
  <c r="C103" i="2"/>
  <c r="M103" i="2" s="1"/>
  <c r="B104" i="2"/>
  <c r="C104" i="2" s="1"/>
  <c r="M104" i="2" s="1"/>
  <c r="B50" i="2"/>
  <c r="C50" i="2" s="1"/>
  <c r="M50" i="2" s="1"/>
  <c r="C49" i="2"/>
  <c r="M49" i="2" s="1"/>
  <c r="B244" i="2"/>
  <c r="C244" i="2" s="1"/>
  <c r="M244" i="2" s="1"/>
  <c r="C243" i="2"/>
  <c r="M243" i="2" s="1"/>
  <c r="C270" i="2"/>
  <c r="M270" i="2" s="1"/>
  <c r="B271" i="2"/>
  <c r="C271" i="2" l="1"/>
  <c r="M271" i="2" s="1"/>
  <c r="B272" i="2"/>
  <c r="C272" i="2" s="1"/>
  <c r="M272" i="2" s="1"/>
  <c r="C21" i="2"/>
  <c r="M21" i="2" s="1"/>
  <c r="B22" i="2"/>
  <c r="C22" i="2" s="1"/>
  <c r="M22" i="2" s="1"/>
  <c r="B64" i="2"/>
  <c r="C64" i="2" s="1"/>
  <c r="M64" i="2" s="1"/>
  <c r="C63" i="2"/>
  <c r="M63" i="2" s="1"/>
  <c r="B76" i="2"/>
  <c r="C76" i="2" s="1"/>
  <c r="M76" i="2" s="1"/>
</calcChain>
</file>

<file path=xl/sharedStrings.xml><?xml version="1.0" encoding="utf-8"?>
<sst xmlns="http://schemas.openxmlformats.org/spreadsheetml/2006/main" count="1025" uniqueCount="169">
  <si>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</si>
  <si>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</si>
  <si>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</si>
  <si>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</si>
  <si>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</si>
  <si>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</si>
  <si>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</si>
  <si>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</si>
  <si>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</si>
  <si>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</si>
  <si>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</si>
  <si>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</si>
  <si>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</si>
  <si>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</si>
  <si>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</si>
  <si>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</si>
  <si>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</si>
  <si>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</si>
  <si>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</si>
  <si>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</si>
  <si>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</si>
  <si>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</si>
  <si>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</si>
  <si>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</si>
  <si>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</si>
  <si>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</si>
  <si>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</si>
  <si>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</si>
  <si>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</si>
  <si>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</si>
  <si>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</si>
  <si>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</si>
  <si>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</si>
  <si>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</si>
  <si>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</si>
  <si>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</si>
  <si>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</si>
  <si>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</si>
  <si>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</si>
  <si>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</si>
  <si>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</si>
  <si>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</si>
  <si>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</si>
  <si>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</si>
  <si>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</si>
  <si>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</si>
  <si>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</si>
  <si>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</si>
  <si>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</si>
  <si>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</si>
  <si>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</si>
  <si>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</si>
  <si>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</si>
  <si>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</si>
  <si>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</si>
  <si>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</si>
  <si>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</si>
  <si>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</si>
  <si>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</si>
  <si>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</si>
  <si>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</si>
  <si>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</si>
  <si>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</si>
  <si>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</si>
  <si>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</si>
  <si>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</si>
  <si>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</si>
  <si>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</si>
  <si>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</si>
  <si>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</si>
  <si>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</si>
  <si>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</si>
  <si>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</si>
  <si>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</si>
  <si>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</si>
  <si>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</si>
  <si>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</si>
  <si>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</si>
  <si>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</si>
  <si>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</si>
  <si>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</si>
  <si>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</si>
  <si>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</si>
  <si>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</si>
  <si>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</si>
  <si>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</si>
  <si>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</si>
  <si>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</si>
  <si>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</si>
  <si>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</si>
  <si>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</si>
  <si>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</si>
  <si>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</si>
  <si>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</si>
  <si>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</si>
  <si>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</si>
  <si>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</si>
  <si>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</si>
  <si>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</si>
  <si>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</si>
  <si>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</si>
  <si>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</si>
  <si>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</si>
  <si>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</si>
  <si>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</si>
  <si>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</si>
  <si>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</si>
  <si>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</si>
  <si>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</si>
  <si>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</si>
  <si>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</si>
  <si>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</si>
  <si>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</si>
  <si>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</si>
  <si>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</si>
  <si>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USS/WEUVO</t>
  </si>
  <si>
    <t>Úvod do studia</t>
  </si>
  <si>
    <t>Kozáková</t>
  </si>
  <si>
    <t>N11</t>
  </si>
  <si>
    <t>USS/WEMET</t>
  </si>
  <si>
    <t>Metodologie výzkumu</t>
  </si>
  <si>
    <t>Svoboda</t>
  </si>
  <si>
    <t>USS/WEPME</t>
  </si>
  <si>
    <t>Psychometrie ve Spec. ped.</t>
  </si>
  <si>
    <t>USS/WESMP</t>
  </si>
  <si>
    <t>Somatopatologie</t>
  </si>
  <si>
    <t>USS/WEPPS</t>
  </si>
  <si>
    <t>Pugnerová</t>
  </si>
  <si>
    <t>Patopsychologie</t>
  </si>
  <si>
    <t>USS/WEDDI</t>
  </si>
  <si>
    <t>Speciálněpedagogická diagnostika</t>
  </si>
  <si>
    <t>USS/WESPP</t>
  </si>
  <si>
    <t>Speciální pedagogika</t>
  </si>
  <si>
    <t>Regec</t>
  </si>
  <si>
    <t>USS/WEPO1</t>
  </si>
  <si>
    <t>Jurkovičová</t>
  </si>
  <si>
    <t>Speciálněpedagogické poradenství 1</t>
  </si>
  <si>
    <t xml:space="preserve">Ludíková B. </t>
  </si>
  <si>
    <t>N15</t>
  </si>
  <si>
    <t>USS/WEDSU</t>
  </si>
  <si>
    <t>Speciálněpedagogická diagnosti - surdopedická</t>
  </si>
  <si>
    <t>Barviková</t>
  </si>
  <si>
    <t>USS/WEDPS</t>
  </si>
  <si>
    <t>Speciálněpedagogická diagnostika - psychopedická</t>
  </si>
  <si>
    <t>Valenta</t>
  </si>
  <si>
    <t>PU 2.11</t>
  </si>
  <si>
    <t>USS/WEDLO</t>
  </si>
  <si>
    <t>Tabachová</t>
  </si>
  <si>
    <t>Speciálněpedagogická diagnostika -  logopedická</t>
  </si>
  <si>
    <t>USS/WEDPU</t>
  </si>
  <si>
    <t>USS/WEDTY</t>
  </si>
  <si>
    <t>Janková</t>
  </si>
  <si>
    <t>Speciálněpdagogická diagnostika - tyflopedická</t>
  </si>
  <si>
    <t>Speciálněpedagogická intervence 1</t>
  </si>
  <si>
    <t>Vitásková</t>
  </si>
  <si>
    <t>USS/WETE1</t>
  </si>
  <si>
    <t>USS/WEPED</t>
  </si>
  <si>
    <t>Pediatrie</t>
  </si>
  <si>
    <t>N13</t>
  </si>
  <si>
    <t>Růžičková</t>
  </si>
  <si>
    <t>USS/WEPRA</t>
  </si>
  <si>
    <t>Michalík</t>
  </si>
  <si>
    <t>Právo pro Speciální ped.</t>
  </si>
  <si>
    <t>USS/WEPO2</t>
  </si>
  <si>
    <t>Spec. ped. poradenství 2</t>
  </si>
  <si>
    <t>Baslerová</t>
  </si>
  <si>
    <t>Fojtíková- Roubalová</t>
  </si>
  <si>
    <t>Mlčáková</t>
  </si>
  <si>
    <t>Speciálněpedagogická diagnostika - SPU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</si>
</sst>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70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abSelected="1" workbookViewId="0">
      <pane ySplit="8" topLeftCell="A75" activePane="bottomLeft" state="frozen"/>
      <selection pane="bottomLeft" activeCell="J86" sqref="J86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5" t="s">
        <v>0</v>
      </c>
      <c r="D1" s="46"/>
      <c r="E1" s="57" t="s">
        <v>74</v>
      </c>
      <c r="F1" s="58"/>
      <c r="G1" s="58"/>
      <c r="H1" s="58"/>
      <c r="I1" s="58"/>
      <c r="J1" s="58"/>
      <c r="K1" s="58"/>
      <c r="L1" s="34"/>
      <c r="M1" s="5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1" t="s">
        <v>1</v>
      </c>
      <c r="D2" s="42"/>
      <c r="E2" s="57" t="s">
        <v>112</v>
      </c>
      <c r="F2" s="59"/>
      <c r="G2" s="59"/>
      <c r="H2" s="59"/>
      <c r="I2" s="59"/>
      <c r="J2" s="59"/>
      <c r="K2" s="59"/>
      <c r="L2" s="60"/>
      <c r="M2" s="5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1" t="s">
        <v>2</v>
      </c>
      <c r="D3" s="42"/>
      <c r="E3" s="57" t="s">
        <v>4</v>
      </c>
      <c r="F3" s="58"/>
      <c r="G3" s="58"/>
      <c r="H3" s="58"/>
      <c r="I3" s="58"/>
      <c r="J3" s="58"/>
      <c r="K3" s="58"/>
      <c r="L3" s="61"/>
      <c r="M3" s="5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1" t="s">
        <v>3</v>
      </c>
      <c r="D4" s="42"/>
      <c r="E4" s="53"/>
      <c r="F4" s="54"/>
      <c r="G4" s="54"/>
      <c r="H4" s="54"/>
      <c r="I4" s="54"/>
      <c r="J4" s="54"/>
      <c r="K4" s="54"/>
      <c r="L4" s="61"/>
      <c r="M4" s="5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3" t="s">
        <v>34</v>
      </c>
      <c r="D5" s="44"/>
      <c r="E5" s="55" t="s">
        <v>114</v>
      </c>
      <c r="F5" s="56"/>
      <c r="G5" s="56"/>
      <c r="H5" s="56"/>
      <c r="I5" s="56"/>
      <c r="J5" s="56"/>
      <c r="K5" s="56"/>
      <c r="L5" s="61"/>
      <c r="M5" s="5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7"/>
      <c r="G6" s="48"/>
      <c r="H6" s="32" t="s">
        <v>36</v>
      </c>
      <c r="I6" s="49"/>
      <c r="J6" s="48"/>
      <c r="K6" s="50"/>
      <c r="L6" s="62"/>
      <c r="M6" s="5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43364</v>
      </c>
      <c r="B9" s="12">
        <f>IF(A9&gt;0,A9," ")</f>
        <v>43364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43364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43364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43364</v>
      </c>
      <c r="C12" s="13" t="str">
        <f t="shared" si="0"/>
        <v>Pátek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121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43364</v>
      </c>
      <c r="C13" s="13" t="str">
        <f t="shared" si="0"/>
        <v>Pátek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121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43364</v>
      </c>
      <c r="C14" s="13" t="str">
        <f t="shared" si="0"/>
        <v>Pátek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43364</v>
      </c>
      <c r="C15" s="13" t="str">
        <f t="shared" si="0"/>
        <v>Pátek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43364</v>
      </c>
      <c r="C16" s="13" t="str">
        <f t="shared" si="0"/>
        <v>Pátek</v>
      </c>
      <c r="D16" s="13" t="s">
        <v>11</v>
      </c>
      <c r="E16" s="13" t="s">
        <v>25</v>
      </c>
      <c r="F16" s="29" t="s">
        <v>134</v>
      </c>
      <c r="G16" s="37" t="s">
        <v>136</v>
      </c>
      <c r="H16" s="29" t="s">
        <v>135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43364</v>
      </c>
      <c r="C17" s="13" t="str">
        <f t="shared" si="0"/>
        <v>Pátek</v>
      </c>
      <c r="D17" s="13" t="s">
        <v>12</v>
      </c>
      <c r="E17" s="13" t="s">
        <v>26</v>
      </c>
      <c r="F17" s="29" t="s">
        <v>134</v>
      </c>
      <c r="G17" s="37" t="s">
        <v>136</v>
      </c>
      <c r="H17" s="29" t="s">
        <v>135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43364</v>
      </c>
      <c r="C18" s="13" t="str">
        <f t="shared" si="0"/>
        <v>Pátek</v>
      </c>
      <c r="D18" s="13" t="s">
        <v>13</v>
      </c>
      <c r="E18" s="13" t="s">
        <v>27</v>
      </c>
      <c r="F18" s="29" t="s">
        <v>134</v>
      </c>
      <c r="G18" s="37" t="s">
        <v>136</v>
      </c>
      <c r="H18" s="29" t="s">
        <v>135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43364</v>
      </c>
      <c r="C19" s="13" t="str">
        <f t="shared" si="0"/>
        <v>Pátek</v>
      </c>
      <c r="D19" s="13" t="s">
        <v>14</v>
      </c>
      <c r="E19" s="13" t="s">
        <v>28</v>
      </c>
      <c r="F19" s="29" t="s">
        <v>134</v>
      </c>
      <c r="G19" s="37" t="s">
        <v>136</v>
      </c>
      <c r="H19" s="29" t="s">
        <v>135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43364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43364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43364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43365</v>
      </c>
      <c r="B23" s="12">
        <f>IF(A23&gt;0,A23," ")</f>
        <v>43365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43365</v>
      </c>
      <c r="C24" s="13" t="str">
        <f t="shared" si="0"/>
        <v>Sobota</v>
      </c>
      <c r="D24" s="13" t="s">
        <v>5</v>
      </c>
      <c r="E24" s="13" t="s">
        <v>19</v>
      </c>
      <c r="F24" s="29" t="s">
        <v>146</v>
      </c>
      <c r="G24" s="29" t="s">
        <v>148</v>
      </c>
      <c r="H24" s="29" t="s">
        <v>147</v>
      </c>
      <c r="I24" s="36"/>
      <c r="J24" s="29" t="s">
        <v>118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43365</v>
      </c>
      <c r="C25" s="13" t="str">
        <f t="shared" si="0"/>
        <v>Sobota</v>
      </c>
      <c r="D25" s="13" t="s">
        <v>6</v>
      </c>
      <c r="E25" s="13" t="s">
        <v>20</v>
      </c>
      <c r="F25" s="29" t="s">
        <v>146</v>
      </c>
      <c r="G25" s="29" t="s">
        <v>148</v>
      </c>
      <c r="H25" s="29" t="s">
        <v>147</v>
      </c>
      <c r="I25" s="36"/>
      <c r="J25" s="29" t="s">
        <v>118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43365</v>
      </c>
      <c r="C26" s="13" t="str">
        <f t="shared" si="0"/>
        <v>Sobota</v>
      </c>
      <c r="D26" s="13" t="s">
        <v>7</v>
      </c>
      <c r="E26" s="13" t="s">
        <v>21</v>
      </c>
      <c r="F26" s="29" t="s">
        <v>146</v>
      </c>
      <c r="G26" s="29" t="s">
        <v>148</v>
      </c>
      <c r="H26" s="29" t="s">
        <v>147</v>
      </c>
      <c r="I26" s="36"/>
      <c r="J26" s="29" t="s">
        <v>118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43365</v>
      </c>
      <c r="C27" s="13" t="str">
        <f t="shared" si="0"/>
        <v>Sobota</v>
      </c>
      <c r="D27" s="13" t="s">
        <v>8</v>
      </c>
      <c r="E27" s="13" t="s">
        <v>22</v>
      </c>
      <c r="F27" s="29" t="s">
        <v>146</v>
      </c>
      <c r="G27" s="29" t="s">
        <v>148</v>
      </c>
      <c r="H27" s="29" t="s">
        <v>147</v>
      </c>
      <c r="I27" s="36"/>
      <c r="J27" s="29" t="s">
        <v>118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43365</v>
      </c>
      <c r="C28" s="13" t="str">
        <f t="shared" si="0"/>
        <v>Sobota</v>
      </c>
      <c r="D28" s="13" t="s">
        <v>9</v>
      </c>
      <c r="E28" s="13" t="s">
        <v>23</v>
      </c>
      <c r="F28" s="29" t="s">
        <v>126</v>
      </c>
      <c r="G28" s="29" t="s">
        <v>128</v>
      </c>
      <c r="H28" s="29" t="s">
        <v>127</v>
      </c>
      <c r="I28" s="36"/>
      <c r="J28" s="29" t="s">
        <v>118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43365</v>
      </c>
      <c r="C29" s="13" t="str">
        <f t="shared" si="0"/>
        <v>Sobota</v>
      </c>
      <c r="D29" s="13" t="s">
        <v>10</v>
      </c>
      <c r="E29" s="13" t="s">
        <v>24</v>
      </c>
      <c r="F29" s="29" t="s">
        <v>126</v>
      </c>
      <c r="G29" s="29" t="s">
        <v>128</v>
      </c>
      <c r="H29" s="29" t="s">
        <v>127</v>
      </c>
      <c r="I29" s="36"/>
      <c r="J29" s="29" t="s">
        <v>118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43365</v>
      </c>
      <c r="C30" s="13" t="str">
        <f t="shared" si="0"/>
        <v>Sobota</v>
      </c>
      <c r="D30" s="13" t="s">
        <v>11</v>
      </c>
      <c r="E30" s="13" t="s">
        <v>25</v>
      </c>
      <c r="F30" s="29" t="s">
        <v>126</v>
      </c>
      <c r="G30" s="29" t="s">
        <v>128</v>
      </c>
      <c r="H30" s="29" t="s">
        <v>127</v>
      </c>
      <c r="I30" s="36"/>
      <c r="J30" s="29" t="s">
        <v>118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43365</v>
      </c>
      <c r="C31" s="13" t="str">
        <f t="shared" si="0"/>
        <v>Sobota</v>
      </c>
      <c r="D31" s="13" t="s">
        <v>12</v>
      </c>
      <c r="E31" s="13" t="s">
        <v>26</v>
      </c>
      <c r="F31" s="29" t="s">
        <v>126</v>
      </c>
      <c r="G31" s="29" t="s">
        <v>128</v>
      </c>
      <c r="H31" s="29" t="s">
        <v>127</v>
      </c>
      <c r="I31" s="36"/>
      <c r="J31" s="29" t="s">
        <v>118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43365</v>
      </c>
      <c r="C32" s="13" t="str">
        <f t="shared" si="0"/>
        <v>Sobota</v>
      </c>
      <c r="D32" s="13" t="s">
        <v>13</v>
      </c>
      <c r="E32" s="13" t="s">
        <v>27</v>
      </c>
      <c r="F32" s="29" t="s">
        <v>129</v>
      </c>
      <c r="G32" s="29" t="s">
        <v>130</v>
      </c>
      <c r="H32" s="29" t="s">
        <v>121</v>
      </c>
      <c r="I32" s="36"/>
      <c r="J32" s="29" t="s">
        <v>118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43365</v>
      </c>
      <c r="C33" s="13" t="str">
        <f t="shared" si="0"/>
        <v>Sobota</v>
      </c>
      <c r="D33" s="13" t="s">
        <v>14</v>
      </c>
      <c r="E33" s="13" t="s">
        <v>28</v>
      </c>
      <c r="F33" s="29" t="s">
        <v>129</v>
      </c>
      <c r="G33" s="29" t="s">
        <v>130</v>
      </c>
      <c r="H33" s="29" t="s">
        <v>121</v>
      </c>
      <c r="I33" s="36"/>
      <c r="J33" s="29" t="s">
        <v>118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43365</v>
      </c>
      <c r="C34" s="13" t="str">
        <f t="shared" si="0"/>
        <v>Sobota</v>
      </c>
      <c r="D34" s="13" t="s">
        <v>15</v>
      </c>
      <c r="E34" s="13" t="s">
        <v>29</v>
      </c>
      <c r="F34" s="29" t="s">
        <v>129</v>
      </c>
      <c r="G34" s="29" t="s">
        <v>130</v>
      </c>
      <c r="H34" s="29" t="s">
        <v>121</v>
      </c>
      <c r="I34" s="36"/>
      <c r="J34" s="29" t="s">
        <v>118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43365</v>
      </c>
      <c r="C35" s="13" t="str">
        <f t="shared" si="0"/>
        <v>Sobota</v>
      </c>
      <c r="D35" s="13" t="s">
        <v>16</v>
      </c>
      <c r="E35" s="13" t="s">
        <v>30</v>
      </c>
      <c r="F35" s="29" t="s">
        <v>129</v>
      </c>
      <c r="G35" s="29" t="s">
        <v>130</v>
      </c>
      <c r="H35" s="29" t="s">
        <v>121</v>
      </c>
      <c r="I35" s="36"/>
      <c r="J35" s="29" t="s">
        <v>118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43365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43406</v>
      </c>
      <c r="B37" s="12">
        <f>IF(A37&gt;0,A37," ")</f>
        <v>43406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43406</v>
      </c>
      <c r="C38" s="13" t="str">
        <f t="shared" si="0"/>
        <v>Pátek</v>
      </c>
      <c r="D38" s="13" t="s">
        <v>5</v>
      </c>
      <c r="E38" s="13" t="s">
        <v>19</v>
      </c>
      <c r="F38" s="29" t="s">
        <v>124</v>
      </c>
      <c r="G38" s="29" t="s">
        <v>125</v>
      </c>
      <c r="H38" s="29" t="s">
        <v>137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43406</v>
      </c>
      <c r="C39" s="13" t="str">
        <f t="shared" si="0"/>
        <v>Pátek</v>
      </c>
      <c r="D39" s="13" t="s">
        <v>6</v>
      </c>
      <c r="E39" s="13" t="s">
        <v>20</v>
      </c>
      <c r="F39" s="29" t="s">
        <v>124</v>
      </c>
      <c r="G39" s="29" t="s">
        <v>125</v>
      </c>
      <c r="H39" s="29" t="s">
        <v>137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43406</v>
      </c>
      <c r="C40" s="13" t="str">
        <f t="shared" si="0"/>
        <v>Pátek</v>
      </c>
      <c r="D40" s="13" t="s">
        <v>7</v>
      </c>
      <c r="E40" s="13" t="s">
        <v>21</v>
      </c>
      <c r="F40" s="29" t="s">
        <v>124</v>
      </c>
      <c r="G40" s="29" t="s">
        <v>125</v>
      </c>
      <c r="H40" s="29" t="s">
        <v>137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43406</v>
      </c>
      <c r="C41" s="13" t="str">
        <f t="shared" si="0"/>
        <v>Pátek</v>
      </c>
      <c r="D41" s="13" t="s">
        <v>8</v>
      </c>
      <c r="E41" s="13" t="s">
        <v>22</v>
      </c>
      <c r="F41" s="29" t="s">
        <v>124</v>
      </c>
      <c r="G41" s="29" t="s">
        <v>125</v>
      </c>
      <c r="H41" s="29" t="s">
        <v>137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43406</v>
      </c>
      <c r="C42" s="13" t="str">
        <f t="shared" si="0"/>
        <v>Pátek</v>
      </c>
      <c r="D42" s="13" t="s">
        <v>9</v>
      </c>
      <c r="E42" s="13" t="s">
        <v>23</v>
      </c>
      <c r="F42" s="29" t="s">
        <v>131</v>
      </c>
      <c r="G42" s="29" t="s">
        <v>132</v>
      </c>
      <c r="H42" s="29" t="s">
        <v>133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43406</v>
      </c>
      <c r="C43" s="13" t="str">
        <f t="shared" si="0"/>
        <v>Pátek</v>
      </c>
      <c r="D43" s="13" t="s">
        <v>10</v>
      </c>
      <c r="E43" s="13" t="s">
        <v>24</v>
      </c>
      <c r="F43" s="29" t="s">
        <v>131</v>
      </c>
      <c r="G43" s="29" t="s">
        <v>132</v>
      </c>
      <c r="H43" s="29" t="s">
        <v>133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43406</v>
      </c>
      <c r="C44" s="13" t="str">
        <f t="shared" si="0"/>
        <v>Pátek</v>
      </c>
      <c r="D44" s="13" t="s">
        <v>11</v>
      </c>
      <c r="E44" s="13" t="s">
        <v>25</v>
      </c>
      <c r="F44" s="29" t="s">
        <v>131</v>
      </c>
      <c r="G44" s="29" t="s">
        <v>132</v>
      </c>
      <c r="H44" s="29" t="s">
        <v>133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43406</v>
      </c>
      <c r="C45" s="13" t="str">
        <f t="shared" si="0"/>
        <v>Pátek</v>
      </c>
      <c r="D45" s="13" t="s">
        <v>12</v>
      </c>
      <c r="E45" s="13" t="s">
        <v>26</v>
      </c>
      <c r="F45" s="29" t="s">
        <v>131</v>
      </c>
      <c r="G45" s="29" t="s">
        <v>132</v>
      </c>
      <c r="H45" s="29" t="s">
        <v>133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43406</v>
      </c>
      <c r="C46" s="13" t="str">
        <f t="shared" si="0"/>
        <v>Pátek</v>
      </c>
      <c r="D46" s="13" t="s">
        <v>13</v>
      </c>
      <c r="E46" s="13" t="s">
        <v>27</v>
      </c>
      <c r="F46" s="29" t="s">
        <v>131</v>
      </c>
      <c r="G46" s="29" t="s">
        <v>132</v>
      </c>
      <c r="H46" s="29" t="s">
        <v>133</v>
      </c>
      <c r="I46" s="36"/>
      <c r="J46" s="29" t="s">
        <v>118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43406</v>
      </c>
      <c r="C47" s="13" t="str">
        <f t="shared" si="0"/>
        <v>Pátek</v>
      </c>
      <c r="D47" s="13" t="s">
        <v>14</v>
      </c>
      <c r="E47" s="13" t="s">
        <v>28</v>
      </c>
      <c r="F47" s="29" t="s">
        <v>131</v>
      </c>
      <c r="G47" s="29" t="s">
        <v>132</v>
      </c>
      <c r="H47" s="29" t="s">
        <v>133</v>
      </c>
      <c r="I47" s="36"/>
      <c r="J47" s="29" t="s">
        <v>118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43406</v>
      </c>
      <c r="C48" s="13" t="str">
        <f t="shared" si="0"/>
        <v>Pátek</v>
      </c>
      <c r="D48" s="13" t="s">
        <v>15</v>
      </c>
      <c r="E48" s="13" t="s">
        <v>29</v>
      </c>
      <c r="F48" s="29" t="s">
        <v>131</v>
      </c>
      <c r="G48" s="29" t="s">
        <v>132</v>
      </c>
      <c r="H48" s="29" t="s">
        <v>133</v>
      </c>
      <c r="I48" s="36"/>
      <c r="J48" s="29" t="s">
        <v>118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43406</v>
      </c>
      <c r="C49" s="13" t="str">
        <f t="shared" si="0"/>
        <v>Pátek</v>
      </c>
      <c r="D49" s="13" t="s">
        <v>16</v>
      </c>
      <c r="E49" s="13" t="s">
        <v>30</v>
      </c>
      <c r="F49" s="29" t="s">
        <v>131</v>
      </c>
      <c r="G49" s="29" t="s">
        <v>132</v>
      </c>
      <c r="H49" s="29" t="s">
        <v>133</v>
      </c>
      <c r="I49" s="36"/>
      <c r="J49" s="29" t="s">
        <v>118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43406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43407</v>
      </c>
      <c r="B51" s="12">
        <f>IF(A51&gt;0,A51," ")</f>
        <v>43407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43407</v>
      </c>
      <c r="C52" s="13" t="str">
        <f t="shared" si="0"/>
        <v>Sobota</v>
      </c>
      <c r="D52" s="13" t="s">
        <v>5</v>
      </c>
      <c r="E52" s="13" t="s">
        <v>19</v>
      </c>
      <c r="F52" s="29" t="s">
        <v>126</v>
      </c>
      <c r="G52" s="29" t="s">
        <v>128</v>
      </c>
      <c r="H52" s="29" t="s">
        <v>127</v>
      </c>
      <c r="I52" s="36"/>
      <c r="J52" s="29" t="s">
        <v>138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43407</v>
      </c>
      <c r="C53" s="13" t="str">
        <f t="shared" si="0"/>
        <v>Sobota</v>
      </c>
      <c r="D53" s="13" t="s">
        <v>6</v>
      </c>
      <c r="E53" s="13" t="s">
        <v>20</v>
      </c>
      <c r="F53" s="29" t="s">
        <v>126</v>
      </c>
      <c r="G53" s="29" t="s">
        <v>128</v>
      </c>
      <c r="H53" s="29" t="s">
        <v>127</v>
      </c>
      <c r="I53" s="36"/>
      <c r="J53" s="29" t="s">
        <v>138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43407</v>
      </c>
      <c r="C54" s="13" t="str">
        <f t="shared" si="0"/>
        <v>Sobota</v>
      </c>
      <c r="D54" s="13" t="s">
        <v>7</v>
      </c>
      <c r="E54" s="13" t="s">
        <v>21</v>
      </c>
      <c r="F54" s="29" t="s">
        <v>126</v>
      </c>
      <c r="G54" s="29" t="s">
        <v>128</v>
      </c>
      <c r="H54" s="29" t="s">
        <v>127</v>
      </c>
      <c r="I54" s="36"/>
      <c r="J54" s="29" t="s">
        <v>138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43407</v>
      </c>
      <c r="C55" s="13" t="str">
        <f t="shared" si="0"/>
        <v>Sobota</v>
      </c>
      <c r="D55" s="13" t="s">
        <v>8</v>
      </c>
      <c r="E55" s="13" t="s">
        <v>22</v>
      </c>
      <c r="F55" s="29" t="s">
        <v>126</v>
      </c>
      <c r="G55" s="29" t="s">
        <v>128</v>
      </c>
      <c r="H55" s="29" t="s">
        <v>127</v>
      </c>
      <c r="I55" s="36"/>
      <c r="J55" s="29" t="s">
        <v>138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43407</v>
      </c>
      <c r="C56" s="13" t="str">
        <f t="shared" si="0"/>
        <v>Sobota</v>
      </c>
      <c r="D56" s="13" t="s">
        <v>9</v>
      </c>
      <c r="E56" s="13" t="s">
        <v>23</v>
      </c>
      <c r="F56" s="29" t="s">
        <v>139</v>
      </c>
      <c r="G56" s="29" t="s">
        <v>140</v>
      </c>
      <c r="H56" s="29" t="s">
        <v>141</v>
      </c>
      <c r="I56" s="36"/>
      <c r="J56" s="29" t="s">
        <v>138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43407</v>
      </c>
      <c r="C57" s="13" t="str">
        <f t="shared" si="0"/>
        <v>Sobota</v>
      </c>
      <c r="D57" s="13" t="s">
        <v>10</v>
      </c>
      <c r="E57" s="13" t="s">
        <v>24</v>
      </c>
      <c r="F57" s="29" t="s">
        <v>139</v>
      </c>
      <c r="G57" s="29" t="s">
        <v>140</v>
      </c>
      <c r="H57" s="29" t="s">
        <v>141</v>
      </c>
      <c r="I57" s="36"/>
      <c r="J57" s="29" t="s">
        <v>138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43407</v>
      </c>
      <c r="C58" s="13" t="str">
        <f t="shared" si="0"/>
        <v>Sobota</v>
      </c>
      <c r="D58" s="13" t="s">
        <v>11</v>
      </c>
      <c r="E58" s="13" t="s">
        <v>25</v>
      </c>
      <c r="F58" s="29" t="s">
        <v>139</v>
      </c>
      <c r="G58" s="29" t="s">
        <v>140</v>
      </c>
      <c r="H58" s="29" t="s">
        <v>141</v>
      </c>
      <c r="I58" s="36"/>
      <c r="J58" s="29" t="s">
        <v>138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43407</v>
      </c>
      <c r="C59" s="13" t="str">
        <f t="shared" si="0"/>
        <v>Sobota</v>
      </c>
      <c r="D59" s="13" t="s">
        <v>12</v>
      </c>
      <c r="E59" s="13" t="s">
        <v>26</v>
      </c>
      <c r="F59" s="29" t="s">
        <v>139</v>
      </c>
      <c r="G59" s="29" t="s">
        <v>140</v>
      </c>
      <c r="H59" s="29" t="s">
        <v>141</v>
      </c>
      <c r="I59" s="36"/>
      <c r="J59" s="29" t="s">
        <v>138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43407</v>
      </c>
      <c r="C60" s="13" t="str">
        <f t="shared" si="0"/>
        <v>Sobota</v>
      </c>
      <c r="D60" s="13" t="s">
        <v>13</v>
      </c>
      <c r="E60" s="13" t="s">
        <v>27</v>
      </c>
      <c r="F60" s="29" t="s">
        <v>139</v>
      </c>
      <c r="G60" s="29" t="s">
        <v>140</v>
      </c>
      <c r="H60" s="29" t="s">
        <v>141</v>
      </c>
      <c r="I60" s="36"/>
      <c r="J60" s="29" t="s">
        <v>138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43407</v>
      </c>
      <c r="C61" s="13" t="str">
        <f t="shared" si="0"/>
        <v>Sobota</v>
      </c>
      <c r="D61" s="13" t="s">
        <v>14</v>
      </c>
      <c r="E61" s="13" t="s">
        <v>28</v>
      </c>
      <c r="F61" s="29" t="s">
        <v>139</v>
      </c>
      <c r="G61" s="29" t="s">
        <v>140</v>
      </c>
      <c r="H61" s="29" t="s">
        <v>141</v>
      </c>
      <c r="I61" s="36"/>
      <c r="J61" s="29" t="s">
        <v>138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43407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43407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43407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5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142</v>
      </c>
      <c r="G66" s="29" t="s">
        <v>143</v>
      </c>
      <c r="H66" s="29" t="s">
        <v>144</v>
      </c>
      <c r="I66" s="36"/>
      <c r="J66" s="29" t="s">
        <v>145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142</v>
      </c>
      <c r="G67" s="29" t="s">
        <v>143</v>
      </c>
      <c r="H67" s="29" t="s">
        <v>144</v>
      </c>
      <c r="I67" s="36"/>
      <c r="J67" s="29" t="s">
        <v>145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142</v>
      </c>
      <c r="G68" s="29" t="s">
        <v>143</v>
      </c>
      <c r="H68" s="29" t="s">
        <v>144</v>
      </c>
      <c r="I68" s="36"/>
      <c r="J68" s="29" t="s">
        <v>145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142</v>
      </c>
      <c r="G69" s="29" t="s">
        <v>143</v>
      </c>
      <c r="H69" s="29" t="s">
        <v>144</v>
      </c>
      <c r="I69" s="36"/>
      <c r="J69" s="29" t="s">
        <v>145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142</v>
      </c>
      <c r="G70" s="29" t="s">
        <v>143</v>
      </c>
      <c r="H70" s="29" t="s">
        <v>144</v>
      </c>
      <c r="I70" s="36"/>
      <c r="J70" s="29" t="s">
        <v>145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142</v>
      </c>
      <c r="G71" s="29" t="s">
        <v>143</v>
      </c>
      <c r="H71" s="29" t="s">
        <v>144</v>
      </c>
      <c r="I71" s="36"/>
      <c r="J71" s="29" t="s">
        <v>145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122</v>
      </c>
      <c r="G72" s="29" t="s">
        <v>123</v>
      </c>
      <c r="H72" s="29" t="s">
        <v>166</v>
      </c>
      <c r="I72" s="36"/>
      <c r="J72" s="29" t="s">
        <v>145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34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122</v>
      </c>
      <c r="G73" s="29" t="s">
        <v>123</v>
      </c>
      <c r="H73" s="29" t="s">
        <v>166</v>
      </c>
      <c r="I73" s="36"/>
      <c r="J73" s="29" t="s">
        <v>145</v>
      </c>
      <c r="K73" s="35"/>
      <c r="L73" s="30"/>
      <c r="M73" s="23" t="b">
        <f t="shared" ref="M73:M134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122</v>
      </c>
      <c r="G74" s="29" t="s">
        <v>123</v>
      </c>
      <c r="H74" s="29" t="s">
        <v>166</v>
      </c>
      <c r="I74" s="36"/>
      <c r="J74" s="29" t="s">
        <v>145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122</v>
      </c>
      <c r="G75" s="29" t="s">
        <v>123</v>
      </c>
      <c r="H75" s="29" t="s">
        <v>166</v>
      </c>
      <c r="I75" s="36"/>
      <c r="J75" s="29" t="s">
        <v>145</v>
      </c>
      <c r="K75" s="35"/>
      <c r="L75" s="30"/>
      <c r="M75" s="23" t="b">
        <f t="shared" si="8"/>
        <v>1</v>
      </c>
      <c r="N75" s="23"/>
    </row>
    <row r="76" spans="1:14" ht="15.75" customHeight="1" thickBot="1" x14ac:dyDescent="0.25">
      <c r="A76" s="4"/>
      <c r="B76" s="14" t="e">
        <f>IF(#REF!&gt;0,#REF!," ")</f>
        <v>#REF!</v>
      </c>
      <c r="C76" s="13" t="str">
        <f t="shared" si="7"/>
        <v xml:space="preserve"> </v>
      </c>
      <c r="D76" s="13"/>
      <c r="E76" s="13"/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31">
        <v>43470</v>
      </c>
      <c r="B77" s="12">
        <f>IF(A77&gt;0,A77," ")</f>
        <v>43470</v>
      </c>
      <c r="C77" s="13" t="str">
        <f t="shared" si="7"/>
        <v>Sobota</v>
      </c>
      <c r="D77" s="13" t="s">
        <v>4</v>
      </c>
      <c r="E77" s="13" t="s">
        <v>18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" customHeight="1" x14ac:dyDescent="0.2">
      <c r="A78" s="4"/>
      <c r="B78" s="12">
        <f t="shared" ref="B78:B90" si="9">IF(B77&gt;0,B77," ")</f>
        <v>43470</v>
      </c>
      <c r="C78" s="13" t="str">
        <f t="shared" si="7"/>
        <v>Sobota</v>
      </c>
      <c r="D78" s="13" t="s">
        <v>5</v>
      </c>
      <c r="E78" s="13" t="s">
        <v>19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4"/>
      <c r="B79" s="12">
        <f t="shared" si="9"/>
        <v>43470</v>
      </c>
      <c r="C79" s="13" t="str">
        <f t="shared" si="7"/>
        <v>Sobota</v>
      </c>
      <c r="D79" s="13" t="s">
        <v>6</v>
      </c>
      <c r="E79" s="13" t="s">
        <v>20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si="9"/>
        <v>43470</v>
      </c>
      <c r="C80" s="13" t="str">
        <f t="shared" si="7"/>
        <v>Sobota</v>
      </c>
      <c r="D80" s="13" t="s">
        <v>7</v>
      </c>
      <c r="E80" s="13" t="s">
        <v>21</v>
      </c>
      <c r="F80" s="29" t="s">
        <v>150</v>
      </c>
      <c r="G80" s="29" t="s">
        <v>152</v>
      </c>
      <c r="H80" s="29" t="s">
        <v>151</v>
      </c>
      <c r="I80" s="36"/>
      <c r="J80" s="29" t="s">
        <v>138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43470</v>
      </c>
      <c r="C81" s="13" t="str">
        <f t="shared" si="7"/>
        <v>Sobota</v>
      </c>
      <c r="D81" s="13" t="s">
        <v>8</v>
      </c>
      <c r="E81" s="13" t="s">
        <v>22</v>
      </c>
      <c r="F81" s="29" t="s">
        <v>150</v>
      </c>
      <c r="G81" s="29" t="s">
        <v>152</v>
      </c>
      <c r="H81" s="29" t="s">
        <v>151</v>
      </c>
      <c r="I81" s="36"/>
      <c r="J81" s="29" t="s">
        <v>138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43470</v>
      </c>
      <c r="C82" s="13" t="str">
        <f t="shared" si="7"/>
        <v>Sobota</v>
      </c>
      <c r="D82" s="13" t="s">
        <v>9</v>
      </c>
      <c r="E82" s="13" t="s">
        <v>23</v>
      </c>
      <c r="F82" s="29" t="s">
        <v>150</v>
      </c>
      <c r="G82" s="29" t="s">
        <v>152</v>
      </c>
      <c r="H82" s="29" t="s">
        <v>151</v>
      </c>
      <c r="I82" s="36"/>
      <c r="J82" s="29" t="s">
        <v>138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43470</v>
      </c>
      <c r="C83" s="13" t="str">
        <f t="shared" si="7"/>
        <v>Sobota</v>
      </c>
      <c r="D83" s="13" t="s">
        <v>10</v>
      </c>
      <c r="E83" s="13" t="s">
        <v>24</v>
      </c>
      <c r="F83" s="29" t="s">
        <v>150</v>
      </c>
      <c r="G83" s="29" t="s">
        <v>152</v>
      </c>
      <c r="H83" s="29" t="s">
        <v>151</v>
      </c>
      <c r="I83" s="36"/>
      <c r="J83" s="29" t="s">
        <v>138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43470</v>
      </c>
      <c r="C84" s="13" t="str">
        <f t="shared" si="7"/>
        <v>Sobota</v>
      </c>
      <c r="D84" s="13" t="s">
        <v>11</v>
      </c>
      <c r="E84" s="13" t="s">
        <v>25</v>
      </c>
      <c r="F84" s="29" t="s">
        <v>150</v>
      </c>
      <c r="G84" s="29" t="s">
        <v>152</v>
      </c>
      <c r="H84" s="29" t="s">
        <v>151</v>
      </c>
      <c r="I84" s="36"/>
      <c r="J84" s="29" t="s">
        <v>138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43470</v>
      </c>
      <c r="C85" s="13" t="str">
        <f t="shared" si="7"/>
        <v>Sobota</v>
      </c>
      <c r="D85" s="13" t="s">
        <v>12</v>
      </c>
      <c r="E85" s="13" t="s">
        <v>26</v>
      </c>
      <c r="F85" s="29" t="s">
        <v>150</v>
      </c>
      <c r="G85" s="29" t="s">
        <v>152</v>
      </c>
      <c r="H85" s="29" t="s">
        <v>151</v>
      </c>
      <c r="I85" s="36"/>
      <c r="J85" s="29" t="s">
        <v>138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43470</v>
      </c>
      <c r="C86" s="13" t="str">
        <f t="shared" si="7"/>
        <v>Sobota</v>
      </c>
      <c r="D86" s="13" t="s">
        <v>13</v>
      </c>
      <c r="E86" s="13" t="s">
        <v>27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>
        <f t="shared" si="9"/>
        <v>43470</v>
      </c>
      <c r="C87" s="13" t="str">
        <f t="shared" si="7"/>
        <v>Sobota</v>
      </c>
      <c r="D87" s="13" t="s">
        <v>14</v>
      </c>
      <c r="E87" s="13" t="s">
        <v>28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>
        <f t="shared" si="9"/>
        <v>43470</v>
      </c>
      <c r="C88" s="13" t="str">
        <f t="shared" si="7"/>
        <v>Sobota</v>
      </c>
      <c r="D88" s="13" t="s">
        <v>15</v>
      </c>
      <c r="E88" s="13" t="s">
        <v>29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43470</v>
      </c>
      <c r="C89" s="13" t="str">
        <f t="shared" si="7"/>
        <v>Sobota</v>
      </c>
      <c r="D89" s="13" t="s">
        <v>16</v>
      </c>
      <c r="E89" s="13" t="s">
        <v>30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.75" customHeight="1" thickBot="1" x14ac:dyDescent="0.25">
      <c r="A90" s="4"/>
      <c r="B90" s="14">
        <f t="shared" si="9"/>
        <v>43470</v>
      </c>
      <c r="C90" s="13" t="str">
        <f t="shared" si="7"/>
        <v>Sobota</v>
      </c>
      <c r="D90" s="13" t="s">
        <v>17</v>
      </c>
      <c r="E90" s="13" t="s">
        <v>31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31">
        <v>43498</v>
      </c>
      <c r="B91" s="12">
        <f>IF(A91&gt;0,A91," ")</f>
        <v>43498</v>
      </c>
      <c r="C91" s="13" t="str">
        <f t="shared" si="7"/>
        <v>Sobota</v>
      </c>
      <c r="D91" s="13" t="s">
        <v>4</v>
      </c>
      <c r="E91" s="13" t="s">
        <v>18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" customHeight="1" x14ac:dyDescent="0.2">
      <c r="A92" s="4"/>
      <c r="B92" s="12">
        <f t="shared" ref="B92:B104" si="10">IF(B91&gt;0,B91," ")</f>
        <v>43498</v>
      </c>
      <c r="C92" s="13" t="str">
        <f t="shared" si="7"/>
        <v>Sobota</v>
      </c>
      <c r="D92" s="13" t="s">
        <v>5</v>
      </c>
      <c r="E92" s="13" t="s">
        <v>19</v>
      </c>
      <c r="F92" s="29" t="s">
        <v>163</v>
      </c>
      <c r="G92" s="29" t="s">
        <v>164</v>
      </c>
      <c r="H92" s="29" t="s">
        <v>165</v>
      </c>
      <c r="I92" s="36"/>
      <c r="J92" s="29" t="s">
        <v>138</v>
      </c>
      <c r="K92" s="35"/>
      <c r="L92" s="30"/>
      <c r="M92" s="23" t="b">
        <f t="shared" si="8"/>
        <v>1</v>
      </c>
      <c r="N92" s="23"/>
    </row>
    <row r="93" spans="1:14" ht="15" customHeight="1" x14ac:dyDescent="0.2">
      <c r="A93" s="4"/>
      <c r="B93" s="12">
        <f t="shared" si="10"/>
        <v>43498</v>
      </c>
      <c r="C93" s="13" t="str">
        <f t="shared" si="7"/>
        <v>Sobota</v>
      </c>
      <c r="D93" s="13" t="s">
        <v>6</v>
      </c>
      <c r="E93" s="13" t="s">
        <v>20</v>
      </c>
      <c r="F93" s="29" t="s">
        <v>163</v>
      </c>
      <c r="G93" s="29" t="s">
        <v>164</v>
      </c>
      <c r="H93" s="29" t="s">
        <v>165</v>
      </c>
      <c r="I93" s="36"/>
      <c r="J93" s="29" t="s">
        <v>138</v>
      </c>
      <c r="K93" s="35"/>
      <c r="L93" s="30"/>
      <c r="M93" s="23" t="b">
        <f t="shared" si="8"/>
        <v>1</v>
      </c>
      <c r="N93" s="23"/>
    </row>
    <row r="94" spans="1:14" ht="15" customHeight="1" x14ac:dyDescent="0.2">
      <c r="A94" s="4"/>
      <c r="B94" s="12">
        <f t="shared" si="10"/>
        <v>43498</v>
      </c>
      <c r="C94" s="13" t="str">
        <f t="shared" si="7"/>
        <v>Sobota</v>
      </c>
      <c r="D94" s="13" t="s">
        <v>7</v>
      </c>
      <c r="E94" s="13" t="s">
        <v>21</v>
      </c>
      <c r="F94" s="29" t="s">
        <v>163</v>
      </c>
      <c r="G94" s="29" t="s">
        <v>164</v>
      </c>
      <c r="H94" s="29" t="s">
        <v>165</v>
      </c>
      <c r="I94" s="36"/>
      <c r="J94" s="29" t="s">
        <v>138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43498</v>
      </c>
      <c r="C95" s="13" t="str">
        <f t="shared" si="7"/>
        <v>Sobota</v>
      </c>
      <c r="D95" s="13" t="s">
        <v>8</v>
      </c>
      <c r="E95" s="13" t="s">
        <v>22</v>
      </c>
      <c r="F95" s="29" t="s">
        <v>163</v>
      </c>
      <c r="G95" s="29" t="s">
        <v>164</v>
      </c>
      <c r="H95" s="29" t="s">
        <v>165</v>
      </c>
      <c r="I95" s="36"/>
      <c r="J95" s="29" t="s">
        <v>138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43498</v>
      </c>
      <c r="C96" s="13" t="str">
        <f t="shared" si="7"/>
        <v>Sobota</v>
      </c>
      <c r="D96" s="13" t="s">
        <v>9</v>
      </c>
      <c r="E96" s="13" t="s">
        <v>23</v>
      </c>
      <c r="F96" s="29" t="s">
        <v>163</v>
      </c>
      <c r="G96" s="29" t="s">
        <v>164</v>
      </c>
      <c r="H96" s="29" t="s">
        <v>165</v>
      </c>
      <c r="I96" s="36"/>
      <c r="J96" s="29" t="s">
        <v>138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43498</v>
      </c>
      <c r="C97" s="13" t="str">
        <f t="shared" si="7"/>
        <v>Sobota</v>
      </c>
      <c r="D97" s="13" t="s">
        <v>10</v>
      </c>
      <c r="E97" s="13" t="s">
        <v>24</v>
      </c>
      <c r="F97" s="29" t="s">
        <v>163</v>
      </c>
      <c r="G97" s="29" t="s">
        <v>164</v>
      </c>
      <c r="H97" s="29" t="s">
        <v>165</v>
      </c>
      <c r="I97" s="36"/>
      <c r="J97" s="29" t="s">
        <v>138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43498</v>
      </c>
      <c r="C98" s="13" t="str">
        <f t="shared" si="7"/>
        <v>Sobota</v>
      </c>
      <c r="D98" s="13" t="s">
        <v>11</v>
      </c>
      <c r="E98" s="13" t="s">
        <v>25</v>
      </c>
      <c r="F98" s="29" t="s">
        <v>163</v>
      </c>
      <c r="G98" s="29" t="s">
        <v>164</v>
      </c>
      <c r="H98" s="29" t="s">
        <v>165</v>
      </c>
      <c r="I98" s="36"/>
      <c r="J98" s="29" t="s">
        <v>138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43498</v>
      </c>
      <c r="C99" s="13" t="str">
        <f t="shared" si="7"/>
        <v>Sobota</v>
      </c>
      <c r="D99" s="13" t="s">
        <v>12</v>
      </c>
      <c r="E99" s="13" t="s">
        <v>26</v>
      </c>
      <c r="F99" s="29" t="s">
        <v>149</v>
      </c>
      <c r="G99" s="29" t="s">
        <v>168</v>
      </c>
      <c r="H99" s="29" t="s">
        <v>167</v>
      </c>
      <c r="I99" s="36"/>
      <c r="J99" s="29" t="s">
        <v>138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43498</v>
      </c>
      <c r="C100" s="13" t="str">
        <f t="shared" si="7"/>
        <v>Sobota</v>
      </c>
      <c r="D100" s="13" t="s">
        <v>13</v>
      </c>
      <c r="E100" s="13" t="s">
        <v>27</v>
      </c>
      <c r="F100" s="29" t="s">
        <v>149</v>
      </c>
      <c r="G100" s="29" t="s">
        <v>168</v>
      </c>
      <c r="H100" s="29" t="s">
        <v>167</v>
      </c>
      <c r="I100" s="36"/>
      <c r="J100" s="29" t="s">
        <v>138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43498</v>
      </c>
      <c r="C101" s="13" t="str">
        <f t="shared" si="7"/>
        <v>Sobota</v>
      </c>
      <c r="D101" s="13" t="s">
        <v>14</v>
      </c>
      <c r="E101" s="13" t="s">
        <v>28</v>
      </c>
      <c r="F101" s="29" t="s">
        <v>149</v>
      </c>
      <c r="G101" s="29" t="s">
        <v>168</v>
      </c>
      <c r="H101" s="29" t="s">
        <v>167</v>
      </c>
      <c r="I101" s="36"/>
      <c r="J101" s="29" t="s">
        <v>138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43498</v>
      </c>
      <c r="C102" s="13" t="str">
        <f t="shared" si="7"/>
        <v>Sobota</v>
      </c>
      <c r="D102" s="13" t="s">
        <v>15</v>
      </c>
      <c r="E102" s="13" t="s">
        <v>29</v>
      </c>
      <c r="F102" s="29" t="s">
        <v>149</v>
      </c>
      <c r="G102" s="29" t="s">
        <v>168</v>
      </c>
      <c r="H102" s="29" t="s">
        <v>167</v>
      </c>
      <c r="I102" s="36"/>
      <c r="J102" s="29" t="s">
        <v>138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43498</v>
      </c>
      <c r="C103" s="13" t="str">
        <f t="shared" si="7"/>
        <v>Sobota</v>
      </c>
      <c r="D103" s="13" t="s">
        <v>16</v>
      </c>
      <c r="E103" s="13" t="s">
        <v>30</v>
      </c>
      <c r="F103" s="29" t="s">
        <v>149</v>
      </c>
      <c r="G103" s="29" t="s">
        <v>168</v>
      </c>
      <c r="H103" s="29" t="s">
        <v>167</v>
      </c>
      <c r="I103" s="36"/>
      <c r="J103" s="29" t="s">
        <v>138</v>
      </c>
      <c r="K103" s="35"/>
      <c r="L103" s="30"/>
      <c r="M103" s="23" t="b">
        <f t="shared" si="8"/>
        <v>1</v>
      </c>
      <c r="N103" s="23"/>
    </row>
    <row r="104" spans="1:14" ht="15.75" customHeight="1" thickBot="1" x14ac:dyDescent="0.25">
      <c r="A104" s="4"/>
      <c r="B104" s="14">
        <f t="shared" si="10"/>
        <v>43498</v>
      </c>
      <c r="C104" s="13" t="str">
        <f t="shared" si="7"/>
        <v>Sobota</v>
      </c>
      <c r="D104" s="13" t="s">
        <v>17</v>
      </c>
      <c r="E104" s="13" t="s">
        <v>31</v>
      </c>
      <c r="F104" s="29" t="s">
        <v>149</v>
      </c>
      <c r="G104" s="29" t="s">
        <v>168</v>
      </c>
      <c r="H104" s="29" t="s">
        <v>167</v>
      </c>
      <c r="I104" s="36"/>
      <c r="J104" s="29" t="s">
        <v>138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31">
        <v>43560</v>
      </c>
      <c r="B105" s="12">
        <f>IF(A105&gt;0,A105," ")</f>
        <v>43560</v>
      </c>
      <c r="C105" s="13" t="str">
        <f t="shared" si="7"/>
        <v>Pátek</v>
      </c>
      <c r="D105" s="13" t="s">
        <v>4</v>
      </c>
      <c r="E105" s="13" t="s">
        <v>18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" customHeight="1" x14ac:dyDescent="0.2">
      <c r="A106" s="4"/>
      <c r="B106" s="12">
        <f t="shared" ref="B106:B118" si="11">IF(B105&gt;0,B105," ")</f>
        <v>43560</v>
      </c>
      <c r="C106" s="13" t="str">
        <f t="shared" si="7"/>
        <v>Pátek</v>
      </c>
      <c r="D106" s="13" t="s">
        <v>5</v>
      </c>
      <c r="E106" s="13" t="s">
        <v>19</v>
      </c>
      <c r="F106" s="29" t="s">
        <v>156</v>
      </c>
      <c r="G106" s="29" t="s">
        <v>157</v>
      </c>
      <c r="H106" s="29" t="s">
        <v>137</v>
      </c>
      <c r="I106" s="36"/>
      <c r="J106" s="29" t="s">
        <v>158</v>
      </c>
      <c r="K106" s="35"/>
      <c r="L106" s="30"/>
      <c r="M106" s="23" t="b">
        <f t="shared" si="8"/>
        <v>1</v>
      </c>
      <c r="N106" s="23"/>
    </row>
    <row r="107" spans="1:14" ht="15" customHeight="1" x14ac:dyDescent="0.2">
      <c r="A107" s="4"/>
      <c r="B107" s="12">
        <f t="shared" si="11"/>
        <v>43560</v>
      </c>
      <c r="C107" s="13" t="str">
        <f t="shared" si="7"/>
        <v>Pátek</v>
      </c>
      <c r="D107" s="13" t="s">
        <v>6</v>
      </c>
      <c r="E107" s="13" t="s">
        <v>20</v>
      </c>
      <c r="F107" s="29" t="s">
        <v>156</v>
      </c>
      <c r="G107" s="29" t="s">
        <v>157</v>
      </c>
      <c r="H107" s="29" t="s">
        <v>137</v>
      </c>
      <c r="I107" s="36"/>
      <c r="J107" s="29" t="s">
        <v>158</v>
      </c>
      <c r="K107" s="35"/>
      <c r="L107" s="30"/>
      <c r="M107" s="23" t="b">
        <f t="shared" si="8"/>
        <v>1</v>
      </c>
      <c r="N107" s="23"/>
    </row>
    <row r="108" spans="1:14" ht="15" customHeight="1" x14ac:dyDescent="0.2">
      <c r="A108" s="4"/>
      <c r="B108" s="12">
        <f t="shared" si="11"/>
        <v>43560</v>
      </c>
      <c r="C108" s="13" t="str">
        <f t="shared" si="7"/>
        <v>Pátek</v>
      </c>
      <c r="D108" s="13" t="s">
        <v>7</v>
      </c>
      <c r="E108" s="13" t="s">
        <v>21</v>
      </c>
      <c r="F108" s="29" t="s">
        <v>156</v>
      </c>
      <c r="G108" s="29" t="s">
        <v>157</v>
      </c>
      <c r="H108" s="29" t="s">
        <v>137</v>
      </c>
      <c r="I108" s="36"/>
      <c r="J108" s="29" t="s">
        <v>158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43560</v>
      </c>
      <c r="C109" s="13" t="str">
        <f t="shared" si="7"/>
        <v>Pátek</v>
      </c>
      <c r="D109" s="13" t="s">
        <v>8</v>
      </c>
      <c r="E109" s="13" t="s">
        <v>22</v>
      </c>
      <c r="F109" s="29" t="s">
        <v>156</v>
      </c>
      <c r="G109" s="29" t="s">
        <v>157</v>
      </c>
      <c r="H109" s="29" t="s">
        <v>137</v>
      </c>
      <c r="I109" s="36"/>
      <c r="J109" s="29" t="s">
        <v>158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43560</v>
      </c>
      <c r="C110" s="13" t="str">
        <f t="shared" si="7"/>
        <v>Pátek</v>
      </c>
      <c r="D110" s="13" t="s">
        <v>9</v>
      </c>
      <c r="E110" s="13" t="s">
        <v>23</v>
      </c>
      <c r="F110" s="29" t="s">
        <v>160</v>
      </c>
      <c r="G110" s="29" t="s">
        <v>162</v>
      </c>
      <c r="H110" s="29" t="s">
        <v>161</v>
      </c>
      <c r="I110" s="36"/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43560</v>
      </c>
      <c r="C111" s="13" t="str">
        <f t="shared" si="7"/>
        <v>Pátek</v>
      </c>
      <c r="D111" s="13" t="s">
        <v>10</v>
      </c>
      <c r="E111" s="13" t="s">
        <v>24</v>
      </c>
      <c r="F111" s="29" t="s">
        <v>160</v>
      </c>
      <c r="G111" s="29" t="s">
        <v>162</v>
      </c>
      <c r="H111" s="29" t="s">
        <v>161</v>
      </c>
      <c r="I111" s="36"/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43560</v>
      </c>
      <c r="C112" s="13" t="str">
        <f t="shared" si="7"/>
        <v>Pátek</v>
      </c>
      <c r="D112" s="13" t="s">
        <v>11</v>
      </c>
      <c r="E112" s="13" t="s">
        <v>25</v>
      </c>
      <c r="F112" s="29" t="s">
        <v>160</v>
      </c>
      <c r="G112" s="29" t="s">
        <v>162</v>
      </c>
      <c r="H112" s="29" t="s">
        <v>161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43560</v>
      </c>
      <c r="C113" s="13" t="str">
        <f t="shared" si="7"/>
        <v>Pátek</v>
      </c>
      <c r="D113" s="13" t="s">
        <v>12</v>
      </c>
      <c r="E113" s="13" t="s">
        <v>26</v>
      </c>
      <c r="F113" s="29" t="s">
        <v>160</v>
      </c>
      <c r="G113" s="29" t="s">
        <v>162</v>
      </c>
      <c r="H113" s="29" t="s">
        <v>161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43560</v>
      </c>
      <c r="C114" s="13" t="str">
        <f t="shared" si="7"/>
        <v>Pátek</v>
      </c>
      <c r="D114" s="13" t="s">
        <v>13</v>
      </c>
      <c r="E114" s="13" t="s">
        <v>27</v>
      </c>
      <c r="F114" s="29" t="s">
        <v>160</v>
      </c>
      <c r="G114" s="29" t="s">
        <v>162</v>
      </c>
      <c r="H114" s="29" t="s">
        <v>161</v>
      </c>
      <c r="I114" s="36"/>
      <c r="J114" s="29" t="s">
        <v>118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43560</v>
      </c>
      <c r="C115" s="13" t="str">
        <f t="shared" si="7"/>
        <v>Pátek</v>
      </c>
      <c r="D115" s="13" t="s">
        <v>14</v>
      </c>
      <c r="E115" s="13" t="s">
        <v>28</v>
      </c>
      <c r="F115" s="29" t="s">
        <v>160</v>
      </c>
      <c r="G115" s="29" t="s">
        <v>162</v>
      </c>
      <c r="H115" s="29" t="s">
        <v>161</v>
      </c>
      <c r="I115" s="36"/>
      <c r="J115" s="29" t="s">
        <v>118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43560</v>
      </c>
      <c r="C116" s="13" t="str">
        <f t="shared" si="7"/>
        <v>Pátek</v>
      </c>
      <c r="D116" s="13" t="s">
        <v>15</v>
      </c>
      <c r="E116" s="13" t="s">
        <v>29</v>
      </c>
      <c r="F116" s="29" t="s">
        <v>160</v>
      </c>
      <c r="G116" s="29" t="s">
        <v>162</v>
      </c>
      <c r="H116" s="29" t="s">
        <v>161</v>
      </c>
      <c r="I116" s="36"/>
      <c r="J116" s="29" t="s">
        <v>118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43560</v>
      </c>
      <c r="C117" s="13" t="str">
        <f t="shared" si="7"/>
        <v>Pátek</v>
      </c>
      <c r="D117" s="13" t="s">
        <v>16</v>
      </c>
      <c r="E117" s="13" t="s">
        <v>30</v>
      </c>
      <c r="F117" s="29" t="s">
        <v>160</v>
      </c>
      <c r="G117" s="29" t="s">
        <v>162</v>
      </c>
      <c r="H117" s="29" t="s">
        <v>161</v>
      </c>
      <c r="I117" s="36"/>
      <c r="J117" s="29" t="s">
        <v>118</v>
      </c>
      <c r="K117" s="35"/>
      <c r="L117" s="30"/>
      <c r="M117" s="23" t="b">
        <f t="shared" si="8"/>
        <v>1</v>
      </c>
      <c r="N117" s="23"/>
    </row>
    <row r="118" spans="1:14" ht="15.75" customHeight="1" thickBot="1" x14ac:dyDescent="0.25">
      <c r="A118" s="4"/>
      <c r="B118" s="14">
        <f t="shared" si="11"/>
        <v>43560</v>
      </c>
      <c r="C118" s="13" t="str">
        <f t="shared" si="7"/>
        <v>Pátek</v>
      </c>
      <c r="D118" s="13" t="s">
        <v>17</v>
      </c>
      <c r="E118" s="13" t="s">
        <v>31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31">
        <v>43561</v>
      </c>
      <c r="B119" s="12">
        <f>IF(A119&gt;0,A119," ")</f>
        <v>43561</v>
      </c>
      <c r="C119" s="13" t="str">
        <f t="shared" si="7"/>
        <v>Sobota</v>
      </c>
      <c r="D119" s="13" t="s">
        <v>4</v>
      </c>
      <c r="E119" s="13" t="s">
        <v>18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" customHeight="1" x14ac:dyDescent="0.2">
      <c r="A120" s="4"/>
      <c r="B120" s="12">
        <f t="shared" ref="B120:B132" si="12">IF(B119&gt;0,B119," ")</f>
        <v>43561</v>
      </c>
      <c r="C120" s="13" t="str">
        <f t="shared" si="7"/>
        <v>Sobota</v>
      </c>
      <c r="D120" s="13" t="s">
        <v>5</v>
      </c>
      <c r="E120" s="13" t="s">
        <v>19</v>
      </c>
      <c r="F120" s="38" t="s">
        <v>155</v>
      </c>
      <c r="G120" s="38" t="s">
        <v>153</v>
      </c>
      <c r="H120" s="38" t="s">
        <v>159</v>
      </c>
      <c r="I120" s="39"/>
      <c r="J120" s="38" t="s">
        <v>138</v>
      </c>
      <c r="K120" s="40"/>
      <c r="L120" s="30"/>
      <c r="M120" s="23" t="b">
        <f t="shared" si="8"/>
        <v>1</v>
      </c>
      <c r="N120" s="23"/>
    </row>
    <row r="121" spans="1:14" ht="15" customHeight="1" x14ac:dyDescent="0.2">
      <c r="A121" s="4"/>
      <c r="B121" s="12">
        <f t="shared" si="12"/>
        <v>43561</v>
      </c>
      <c r="C121" s="13" t="str">
        <f t="shared" si="7"/>
        <v>Sobota</v>
      </c>
      <c r="D121" s="13" t="s">
        <v>6</v>
      </c>
      <c r="E121" s="13" t="s">
        <v>20</v>
      </c>
      <c r="F121" s="38" t="s">
        <v>155</v>
      </c>
      <c r="G121" s="38" t="s">
        <v>153</v>
      </c>
      <c r="H121" s="38" t="s">
        <v>159</v>
      </c>
      <c r="I121" s="39"/>
      <c r="J121" s="38" t="s">
        <v>138</v>
      </c>
      <c r="K121" s="40"/>
      <c r="L121" s="30"/>
      <c r="M121" s="23" t="b">
        <f t="shared" si="8"/>
        <v>1</v>
      </c>
      <c r="N121" s="23"/>
    </row>
    <row r="122" spans="1:14" ht="15" customHeight="1" x14ac:dyDescent="0.2">
      <c r="A122" s="4"/>
      <c r="B122" s="12">
        <f t="shared" si="12"/>
        <v>43561</v>
      </c>
      <c r="C122" s="13" t="str">
        <f t="shared" si="7"/>
        <v>Sobota</v>
      </c>
      <c r="D122" s="13" t="s">
        <v>7</v>
      </c>
      <c r="E122" s="13" t="s">
        <v>21</v>
      </c>
      <c r="F122" s="38" t="s">
        <v>155</v>
      </c>
      <c r="G122" s="38" t="s">
        <v>153</v>
      </c>
      <c r="H122" s="38" t="s">
        <v>159</v>
      </c>
      <c r="I122" s="39"/>
      <c r="J122" s="38" t="s">
        <v>138</v>
      </c>
      <c r="K122" s="40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43561</v>
      </c>
      <c r="C123" s="13" t="str">
        <f t="shared" si="7"/>
        <v>Sobota</v>
      </c>
      <c r="D123" s="13" t="s">
        <v>8</v>
      </c>
      <c r="E123" s="13" t="s">
        <v>22</v>
      </c>
      <c r="F123" s="38" t="s">
        <v>155</v>
      </c>
      <c r="G123" s="38" t="s">
        <v>153</v>
      </c>
      <c r="H123" s="38" t="s">
        <v>159</v>
      </c>
      <c r="I123" s="39"/>
      <c r="J123" s="38" t="s">
        <v>138</v>
      </c>
      <c r="K123" s="40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43561</v>
      </c>
      <c r="C124" s="13" t="str">
        <f t="shared" si="7"/>
        <v>Sobota</v>
      </c>
      <c r="D124" s="13" t="s">
        <v>9</v>
      </c>
      <c r="E124" s="13" t="s">
        <v>23</v>
      </c>
      <c r="F124" s="38" t="s">
        <v>155</v>
      </c>
      <c r="G124" s="38" t="s">
        <v>153</v>
      </c>
      <c r="H124" s="38" t="s">
        <v>154</v>
      </c>
      <c r="I124" s="39"/>
      <c r="J124" s="38" t="s">
        <v>138</v>
      </c>
      <c r="K124" s="40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43561</v>
      </c>
      <c r="C125" s="13" t="str">
        <f t="shared" si="7"/>
        <v>Sobota</v>
      </c>
      <c r="D125" s="13" t="s">
        <v>10</v>
      </c>
      <c r="E125" s="13" t="s">
        <v>24</v>
      </c>
      <c r="F125" s="38" t="s">
        <v>155</v>
      </c>
      <c r="G125" s="38" t="s">
        <v>153</v>
      </c>
      <c r="H125" s="38" t="s">
        <v>154</v>
      </c>
      <c r="I125" s="39"/>
      <c r="J125" s="38" t="s">
        <v>138</v>
      </c>
      <c r="K125" s="40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43561</v>
      </c>
      <c r="C126" s="13" t="str">
        <f t="shared" si="7"/>
        <v>Sobota</v>
      </c>
      <c r="D126" s="13" t="s">
        <v>11</v>
      </c>
      <c r="E126" s="13" t="s">
        <v>25</v>
      </c>
      <c r="F126" s="38" t="s">
        <v>155</v>
      </c>
      <c r="G126" s="38" t="s">
        <v>153</v>
      </c>
      <c r="H126" s="38" t="s">
        <v>154</v>
      </c>
      <c r="I126" s="39"/>
      <c r="J126" s="38" t="s">
        <v>138</v>
      </c>
      <c r="K126" s="40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43561</v>
      </c>
      <c r="C127" s="13" t="str">
        <f t="shared" si="7"/>
        <v>Sobota</v>
      </c>
      <c r="D127" s="13" t="s">
        <v>12</v>
      </c>
      <c r="E127" s="13" t="s">
        <v>26</v>
      </c>
      <c r="F127" s="38" t="s">
        <v>155</v>
      </c>
      <c r="G127" s="38" t="s">
        <v>153</v>
      </c>
      <c r="H127" s="38" t="s">
        <v>154</v>
      </c>
      <c r="I127" s="39"/>
      <c r="J127" s="38" t="s">
        <v>138</v>
      </c>
      <c r="K127" s="40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43561</v>
      </c>
      <c r="C128" s="13" t="str">
        <f t="shared" si="7"/>
        <v>Sobota</v>
      </c>
      <c r="D128" s="13" t="s">
        <v>13</v>
      </c>
      <c r="E128" s="13" t="s">
        <v>27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>
        <f t="shared" si="12"/>
        <v>43561</v>
      </c>
      <c r="C129" s="13" t="str">
        <f t="shared" si="7"/>
        <v>Sobota</v>
      </c>
      <c r="D129" s="13" t="s">
        <v>14</v>
      </c>
      <c r="E129" s="13" t="s">
        <v>28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>
        <f t="shared" si="12"/>
        <v>43561</v>
      </c>
      <c r="C130" s="13" t="str">
        <f t="shared" si="7"/>
        <v>Sobota</v>
      </c>
      <c r="D130" s="13" t="s">
        <v>15</v>
      </c>
      <c r="E130" s="13" t="s">
        <v>29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>
        <f t="shared" si="12"/>
        <v>43561</v>
      </c>
      <c r="C131" s="13" t="str">
        <f t="shared" si="7"/>
        <v>Sobota</v>
      </c>
      <c r="D131" s="13" t="s">
        <v>16</v>
      </c>
      <c r="E131" s="13" t="s">
        <v>30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.75" customHeight="1" thickBot="1" x14ac:dyDescent="0.25">
      <c r="A132" s="4"/>
      <c r="B132" s="14">
        <f t="shared" si="12"/>
        <v>43561</v>
      </c>
      <c r="C132" s="13" t="str">
        <f t="shared" si="7"/>
        <v>Sobota</v>
      </c>
      <c r="D132" s="13" t="s">
        <v>17</v>
      </c>
      <c r="E132" s="13" t="s">
        <v>31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31"/>
      <c r="B133" s="12" t="str">
        <f>IF(A133&gt;0,A133," ")</f>
        <v xml:space="preserve"> </v>
      </c>
      <c r="C133" s="13" t="str">
        <f t="shared" si="7"/>
        <v xml:space="preserve"> </v>
      </c>
      <c r="D133" s="13" t="s">
        <v>4</v>
      </c>
      <c r="E133" s="13" t="s">
        <v>18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" customHeight="1" x14ac:dyDescent="0.2">
      <c r="A134" s="4"/>
      <c r="B134" s="12" t="str">
        <f t="shared" ref="B134:B146" si="13">IF(B133&gt;0,B133," ")</f>
        <v xml:space="preserve"> </v>
      </c>
      <c r="C134" s="13" t="str">
        <f t="shared" si="7"/>
        <v xml:space="preserve"> </v>
      </c>
      <c r="D134" s="13" t="s">
        <v>5</v>
      </c>
      <c r="E134" s="13" t="s">
        <v>19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4"/>
      <c r="B135" s="12" t="str">
        <f t="shared" si="13"/>
        <v xml:space="preserve"> </v>
      </c>
      <c r="C135" s="13" t="str">
        <f t="shared" ref="C135:C198" si="14">IFERROR(IF(B135&gt;1,CHOOSE(WEEKDAY(B135),"Neděle","Pondělí","Úterý","Středa","Čtvrtek","Pátek","Sobota")," ")," ")</f>
        <v xml:space="preserve"> </v>
      </c>
      <c r="D135" s="13" t="s">
        <v>6</v>
      </c>
      <c r="E135" s="13" t="s">
        <v>20</v>
      </c>
      <c r="F135" s="29"/>
      <c r="G135" s="29"/>
      <c r="H135" s="29"/>
      <c r="I135" s="36"/>
      <c r="J135" s="29"/>
      <c r="K135" s="35"/>
      <c r="L135" s="30"/>
      <c r="M135" s="23" t="b">
        <f t="shared" ref="M135:M198" si="15">AND(NOT(AND(ISBLANK(F135),ISBLANK(G135),ISBLANK(H135),ISBLANK(I135),ISBLANK(J135),ISBLANK(K135),ISBLANK(L135))), OR(LEN(C135)&lt;2,ISBLANK(D135),ISBLANK(E135),ISBLANK(F135),ISBLANK(G135),ISBLANK(H135),ISBLANK(I135),ISBLANK(J135),ISBLANK(K135),AND(K135=YesValue,ISBLANK(L135))))</f>
        <v>0</v>
      </c>
      <c r="N135" s="23"/>
    </row>
    <row r="136" spans="1:14" ht="15" customHeight="1" x14ac:dyDescent="0.2">
      <c r="A136" s="4"/>
      <c r="B136" s="12" t="str">
        <f t="shared" si="13"/>
        <v xml:space="preserve"> </v>
      </c>
      <c r="C136" s="13" t="str">
        <f t="shared" si="14"/>
        <v xml:space="preserve"> </v>
      </c>
      <c r="D136" s="13" t="s">
        <v>7</v>
      </c>
      <c r="E136" s="13" t="s">
        <v>21</v>
      </c>
      <c r="F136" s="29"/>
      <c r="G136" s="29"/>
      <c r="H136" s="29"/>
      <c r="I136" s="36"/>
      <c r="J136" s="29"/>
      <c r="K136" s="35"/>
      <c r="L136" s="30"/>
      <c r="M136" s="23" t="b">
        <f t="shared" si="15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si="14"/>
        <v xml:space="preserve"> </v>
      </c>
      <c r="D137" s="13" t="s">
        <v>8</v>
      </c>
      <c r="E137" s="13" t="s">
        <v>22</v>
      </c>
      <c r="F137" s="29"/>
      <c r="G137" s="29"/>
      <c r="H137" s="29"/>
      <c r="I137" s="36"/>
      <c r="J137" s="29"/>
      <c r="K137" s="35"/>
      <c r="L137" s="30"/>
      <c r="M137" s="23" t="b">
        <f t="shared" si="15"/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9</v>
      </c>
      <c r="E138" s="13" t="s">
        <v>23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10</v>
      </c>
      <c r="E139" s="13" t="s">
        <v>24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11</v>
      </c>
      <c r="E140" s="13" t="s">
        <v>25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12</v>
      </c>
      <c r="E141" s="13" t="s">
        <v>26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13</v>
      </c>
      <c r="E142" s="13" t="s">
        <v>27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14</v>
      </c>
      <c r="E143" s="13" t="s">
        <v>28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15</v>
      </c>
      <c r="E144" s="13" t="s">
        <v>29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16</v>
      </c>
      <c r="E145" s="13" t="s">
        <v>30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.75" customHeight="1" thickBot="1" x14ac:dyDescent="0.25">
      <c r="A146" s="4"/>
      <c r="B146" s="14" t="str">
        <f t="shared" si="13"/>
        <v xml:space="preserve"> </v>
      </c>
      <c r="C146" s="13" t="str">
        <f t="shared" si="14"/>
        <v xml:space="preserve"> </v>
      </c>
      <c r="D146" s="13" t="s">
        <v>17</v>
      </c>
      <c r="E146" s="13" t="s">
        <v>31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31"/>
      <c r="B147" s="12" t="str">
        <f>IF(A147&gt;0,A147," ")</f>
        <v xml:space="preserve"> </v>
      </c>
      <c r="C147" s="13" t="str">
        <f t="shared" si="14"/>
        <v xml:space="preserve"> </v>
      </c>
      <c r="D147" s="13" t="s">
        <v>4</v>
      </c>
      <c r="E147" s="13" t="s">
        <v>18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" customHeight="1" x14ac:dyDescent="0.2">
      <c r="A148" s="4"/>
      <c r="B148" s="12" t="str">
        <f t="shared" ref="B148:B160" si="16">IF(B147&gt;0,B147," ")</f>
        <v xml:space="preserve"> </v>
      </c>
      <c r="C148" s="13" t="str">
        <f t="shared" si="14"/>
        <v xml:space="preserve"> </v>
      </c>
      <c r="D148" s="13" t="s">
        <v>5</v>
      </c>
      <c r="E148" s="13" t="s">
        <v>19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4"/>
      <c r="B149" s="12" t="str">
        <f t="shared" si="16"/>
        <v xml:space="preserve"> </v>
      </c>
      <c r="C149" s="13" t="str">
        <f t="shared" si="14"/>
        <v xml:space="preserve"> </v>
      </c>
      <c r="D149" s="13" t="s">
        <v>6</v>
      </c>
      <c r="E149" s="13" t="s">
        <v>20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si="16"/>
        <v xml:space="preserve"> </v>
      </c>
      <c r="C150" s="13" t="str">
        <f t="shared" si="14"/>
        <v xml:space="preserve"> </v>
      </c>
      <c r="D150" s="13" t="s">
        <v>7</v>
      </c>
      <c r="E150" s="13" t="s">
        <v>21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8</v>
      </c>
      <c r="E151" s="13" t="s">
        <v>22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9</v>
      </c>
      <c r="E152" s="13" t="s">
        <v>23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10</v>
      </c>
      <c r="E153" s="13" t="s">
        <v>24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11</v>
      </c>
      <c r="E154" s="13" t="s">
        <v>25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12</v>
      </c>
      <c r="E155" s="13" t="s">
        <v>26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13</v>
      </c>
      <c r="E156" s="13" t="s">
        <v>27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14</v>
      </c>
      <c r="E157" s="13" t="s">
        <v>28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15</v>
      </c>
      <c r="E158" s="13" t="s">
        <v>29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16</v>
      </c>
      <c r="E159" s="13" t="s">
        <v>30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.75" customHeight="1" thickBot="1" x14ac:dyDescent="0.25">
      <c r="A160" s="4"/>
      <c r="B160" s="14" t="str">
        <f t="shared" si="16"/>
        <v xml:space="preserve"> </v>
      </c>
      <c r="C160" s="13" t="str">
        <f t="shared" si="14"/>
        <v xml:space="preserve"> </v>
      </c>
      <c r="D160" s="13" t="s">
        <v>17</v>
      </c>
      <c r="E160" s="13" t="s">
        <v>31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31"/>
      <c r="B161" s="12" t="str">
        <f>IF(A161&gt;0,A161," ")</f>
        <v xml:space="preserve"> </v>
      </c>
      <c r="C161" s="13" t="str">
        <f t="shared" si="14"/>
        <v xml:space="preserve"> </v>
      </c>
      <c r="D161" s="13" t="s">
        <v>4</v>
      </c>
      <c r="E161" s="13" t="s">
        <v>18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" customHeight="1" x14ac:dyDescent="0.2">
      <c r="A162" s="4"/>
      <c r="B162" s="12" t="str">
        <f t="shared" ref="B162:B174" si="17">IF(B161&gt;0,B161," ")</f>
        <v xml:space="preserve"> </v>
      </c>
      <c r="C162" s="13" t="str">
        <f t="shared" si="14"/>
        <v xml:space="preserve"> </v>
      </c>
      <c r="D162" s="13" t="s">
        <v>5</v>
      </c>
      <c r="E162" s="13" t="s">
        <v>19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4"/>
      <c r="B163" s="12" t="str">
        <f t="shared" si="17"/>
        <v xml:space="preserve"> </v>
      </c>
      <c r="C163" s="13" t="str">
        <f t="shared" si="14"/>
        <v xml:space="preserve"> </v>
      </c>
      <c r="D163" s="13" t="s">
        <v>6</v>
      </c>
      <c r="E163" s="13" t="s">
        <v>20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si="17"/>
        <v xml:space="preserve"> </v>
      </c>
      <c r="C164" s="13" t="str">
        <f t="shared" si="14"/>
        <v xml:space="preserve"> </v>
      </c>
      <c r="D164" s="13" t="s">
        <v>7</v>
      </c>
      <c r="E164" s="13" t="s">
        <v>21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8</v>
      </c>
      <c r="E165" s="13" t="s">
        <v>22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9</v>
      </c>
      <c r="E166" s="13" t="s">
        <v>23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10</v>
      </c>
      <c r="E167" s="13" t="s">
        <v>24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11</v>
      </c>
      <c r="E168" s="13" t="s">
        <v>25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12</v>
      </c>
      <c r="E169" s="13" t="s">
        <v>26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13</v>
      </c>
      <c r="E170" s="13" t="s">
        <v>27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14</v>
      </c>
      <c r="E171" s="13" t="s">
        <v>28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15</v>
      </c>
      <c r="E172" s="13" t="s">
        <v>29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16</v>
      </c>
      <c r="E173" s="13" t="s">
        <v>30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.75" customHeight="1" thickBot="1" x14ac:dyDescent="0.25">
      <c r="A174" s="4"/>
      <c r="B174" s="14" t="str">
        <f t="shared" si="17"/>
        <v xml:space="preserve"> </v>
      </c>
      <c r="C174" s="13" t="str">
        <f t="shared" si="14"/>
        <v xml:space="preserve"> </v>
      </c>
      <c r="D174" s="13" t="s">
        <v>17</v>
      </c>
      <c r="E174" s="13" t="s">
        <v>31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31"/>
      <c r="B175" s="12" t="str">
        <f>IF(A175&gt;0,A175," ")</f>
        <v xml:space="preserve"> </v>
      </c>
      <c r="C175" s="13" t="str">
        <f t="shared" si="14"/>
        <v xml:space="preserve"> </v>
      </c>
      <c r="D175" s="13" t="s">
        <v>4</v>
      </c>
      <c r="E175" s="13" t="s">
        <v>18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" customHeight="1" x14ac:dyDescent="0.2">
      <c r="A176" s="4"/>
      <c r="B176" s="12" t="str">
        <f t="shared" ref="B176:B188" si="18">IF(B175&gt;0,B175," ")</f>
        <v xml:space="preserve"> </v>
      </c>
      <c r="C176" s="13" t="str">
        <f t="shared" si="14"/>
        <v xml:space="preserve"> </v>
      </c>
      <c r="D176" s="13" t="s">
        <v>5</v>
      </c>
      <c r="E176" s="13" t="s">
        <v>19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4"/>
      <c r="B177" s="12" t="str">
        <f t="shared" si="18"/>
        <v xml:space="preserve"> </v>
      </c>
      <c r="C177" s="13" t="str">
        <f t="shared" si="14"/>
        <v xml:space="preserve"> </v>
      </c>
      <c r="D177" s="13" t="s">
        <v>6</v>
      </c>
      <c r="E177" s="13" t="s">
        <v>20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si="18"/>
        <v xml:space="preserve"> </v>
      </c>
      <c r="C178" s="13" t="str">
        <f t="shared" si="14"/>
        <v xml:space="preserve"> </v>
      </c>
      <c r="D178" s="13" t="s">
        <v>7</v>
      </c>
      <c r="E178" s="13" t="s">
        <v>21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8</v>
      </c>
      <c r="E179" s="13" t="s">
        <v>22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9</v>
      </c>
      <c r="E180" s="13" t="s">
        <v>23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10</v>
      </c>
      <c r="E181" s="13" t="s">
        <v>24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11</v>
      </c>
      <c r="E182" s="13" t="s">
        <v>25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12</v>
      </c>
      <c r="E183" s="13" t="s">
        <v>26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13</v>
      </c>
      <c r="E184" s="13" t="s">
        <v>27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14</v>
      </c>
      <c r="E185" s="13" t="s">
        <v>28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15</v>
      </c>
      <c r="E186" s="13" t="s">
        <v>29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16</v>
      </c>
      <c r="E187" s="13" t="s">
        <v>30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.75" customHeight="1" thickBot="1" x14ac:dyDescent="0.25">
      <c r="A188" s="4"/>
      <c r="B188" s="14" t="str">
        <f t="shared" si="18"/>
        <v xml:space="preserve"> </v>
      </c>
      <c r="C188" s="13" t="str">
        <f t="shared" si="14"/>
        <v xml:space="preserve"> </v>
      </c>
      <c r="D188" s="13" t="s">
        <v>17</v>
      </c>
      <c r="E188" s="13" t="s">
        <v>31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31"/>
      <c r="B189" s="12" t="str">
        <f>IF(A189&gt;0,A189," ")</f>
        <v xml:space="preserve"> </v>
      </c>
      <c r="C189" s="13" t="str">
        <f t="shared" si="14"/>
        <v xml:space="preserve"> </v>
      </c>
      <c r="D189" s="13" t="s">
        <v>4</v>
      </c>
      <c r="E189" s="13" t="s">
        <v>18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" customHeight="1" x14ac:dyDescent="0.2">
      <c r="A190" s="4"/>
      <c r="B190" s="12" t="str">
        <f t="shared" ref="B190:B202" si="19">IF(B189&gt;0,B189," ")</f>
        <v xml:space="preserve"> </v>
      </c>
      <c r="C190" s="13" t="str">
        <f t="shared" si="14"/>
        <v xml:space="preserve"> </v>
      </c>
      <c r="D190" s="13" t="s">
        <v>5</v>
      </c>
      <c r="E190" s="13" t="s">
        <v>19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4"/>
      <c r="B191" s="12" t="str">
        <f t="shared" si="19"/>
        <v xml:space="preserve"> </v>
      </c>
      <c r="C191" s="13" t="str">
        <f t="shared" si="14"/>
        <v xml:space="preserve"> </v>
      </c>
      <c r="D191" s="13" t="s">
        <v>6</v>
      </c>
      <c r="E191" s="13" t="s">
        <v>20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si="19"/>
        <v xml:space="preserve"> </v>
      </c>
      <c r="C192" s="13" t="str">
        <f t="shared" si="14"/>
        <v xml:space="preserve"> </v>
      </c>
      <c r="D192" s="13" t="s">
        <v>7</v>
      </c>
      <c r="E192" s="13" t="s">
        <v>21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8</v>
      </c>
      <c r="E193" s="13" t="s">
        <v>22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9</v>
      </c>
      <c r="E194" s="13" t="s">
        <v>23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10</v>
      </c>
      <c r="E195" s="13" t="s">
        <v>24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11</v>
      </c>
      <c r="E196" s="13" t="s">
        <v>25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12</v>
      </c>
      <c r="E197" s="13" t="s">
        <v>26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13</v>
      </c>
      <c r="E198" s="13" t="s">
        <v>27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ref="C199:C262" si="20">IFERROR(IF(B199&gt;1,CHOOSE(WEEKDAY(B199),"Neděle","Pondělí","Úterý","Středa","Čtvrtek","Pátek","Sobota")," ")," ")</f>
        <v xml:space="preserve"> </v>
      </c>
      <c r="D199" s="13" t="s">
        <v>14</v>
      </c>
      <c r="E199" s="13" t="s">
        <v>28</v>
      </c>
      <c r="F199" s="29"/>
      <c r="G199" s="29"/>
      <c r="H199" s="29"/>
      <c r="I199" s="36"/>
      <c r="J199" s="29"/>
      <c r="K199" s="35"/>
      <c r="L199" s="30"/>
      <c r="M199" s="23" t="b">
        <f t="shared" ref="M199:M262" si="21">AND(NOT(AND(ISBLANK(F199),ISBLANK(G199),ISBLANK(H199),ISBLANK(I199),ISBLANK(J199),ISBLANK(K199),ISBLANK(L199))), OR(LEN(C199)&lt;2,ISBLANK(D199),ISBLANK(E199),ISBLANK(F199),ISBLANK(G199),ISBLANK(H199),ISBLANK(I199),ISBLANK(J199),ISBLANK(K199),AND(K199=YesValue,ISBLANK(L199))))</f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20"/>
        <v xml:space="preserve"> </v>
      </c>
      <c r="D200" s="13" t="s">
        <v>15</v>
      </c>
      <c r="E200" s="13" t="s">
        <v>29</v>
      </c>
      <c r="F200" s="29"/>
      <c r="G200" s="29"/>
      <c r="H200" s="29"/>
      <c r="I200" s="36"/>
      <c r="J200" s="29"/>
      <c r="K200" s="35"/>
      <c r="L200" s="30"/>
      <c r="M200" s="23" t="b">
        <f t="shared" si="21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si="20"/>
        <v xml:space="preserve"> </v>
      </c>
      <c r="D201" s="13" t="s">
        <v>16</v>
      </c>
      <c r="E201" s="13" t="s">
        <v>30</v>
      </c>
      <c r="F201" s="29"/>
      <c r="G201" s="29"/>
      <c r="H201" s="29"/>
      <c r="I201" s="36"/>
      <c r="J201" s="29"/>
      <c r="K201" s="35"/>
      <c r="L201" s="30"/>
      <c r="M201" s="23" t="b">
        <f t="shared" si="21"/>
        <v>0</v>
      </c>
      <c r="N201" s="23"/>
    </row>
    <row r="202" spans="1:14" ht="15.75" customHeight="1" x14ac:dyDescent="0.2">
      <c r="A202" s="4"/>
      <c r="B202" s="15" t="str">
        <f t="shared" si="19"/>
        <v xml:space="preserve"> </v>
      </c>
      <c r="C202" s="13" t="str">
        <f t="shared" si="20"/>
        <v xml:space="preserve"> </v>
      </c>
      <c r="D202" s="13" t="s">
        <v>17</v>
      </c>
      <c r="E202" s="13" t="s">
        <v>31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31"/>
      <c r="B203" s="12" t="str">
        <f>IF(A203&gt;0,A203," ")</f>
        <v xml:space="preserve"> </v>
      </c>
      <c r="C203" s="13" t="str">
        <f t="shared" si="20"/>
        <v xml:space="preserve"> </v>
      </c>
      <c r="D203" s="13" t="s">
        <v>4</v>
      </c>
      <c r="E203" s="13" t="s">
        <v>18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" customHeight="1" x14ac:dyDescent="0.2">
      <c r="A204" s="4"/>
      <c r="B204" s="12" t="str">
        <f t="shared" ref="B204:B216" si="22">IF(B203&gt;0,B203," ")</f>
        <v xml:space="preserve"> </v>
      </c>
      <c r="C204" s="13" t="str">
        <f t="shared" si="20"/>
        <v xml:space="preserve"> </v>
      </c>
      <c r="D204" s="13" t="s">
        <v>5</v>
      </c>
      <c r="E204" s="13" t="s">
        <v>19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4"/>
      <c r="B205" s="12" t="str">
        <f t="shared" si="22"/>
        <v xml:space="preserve"> </v>
      </c>
      <c r="C205" s="13" t="str">
        <f t="shared" si="20"/>
        <v xml:space="preserve"> </v>
      </c>
      <c r="D205" s="13" t="s">
        <v>6</v>
      </c>
      <c r="E205" s="13" t="s">
        <v>20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si="22"/>
        <v xml:space="preserve"> </v>
      </c>
      <c r="C206" s="13" t="str">
        <f t="shared" si="20"/>
        <v xml:space="preserve"> </v>
      </c>
      <c r="D206" s="13" t="s">
        <v>7</v>
      </c>
      <c r="E206" s="13" t="s">
        <v>21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8</v>
      </c>
      <c r="E207" s="13" t="s">
        <v>22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9</v>
      </c>
      <c r="E208" s="13" t="s">
        <v>23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10</v>
      </c>
      <c r="E209" s="13" t="s">
        <v>24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11</v>
      </c>
      <c r="E210" s="13" t="s">
        <v>25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12</v>
      </c>
      <c r="E211" s="13" t="s">
        <v>26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13</v>
      </c>
      <c r="E212" s="13" t="s">
        <v>27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14</v>
      </c>
      <c r="E213" s="13" t="s">
        <v>28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15</v>
      </c>
      <c r="E214" s="13" t="s">
        <v>29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16</v>
      </c>
      <c r="E215" s="13" t="s">
        <v>30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.75" customHeight="1" thickBot="1" x14ac:dyDescent="0.25">
      <c r="A216" s="4"/>
      <c r="B216" s="14" t="str">
        <f t="shared" si="22"/>
        <v xml:space="preserve"> </v>
      </c>
      <c r="C216" s="13" t="str">
        <f t="shared" si="20"/>
        <v xml:space="preserve"> </v>
      </c>
      <c r="D216" s="13" t="s">
        <v>17</v>
      </c>
      <c r="E216" s="13" t="s">
        <v>31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31"/>
      <c r="B217" s="12" t="str">
        <f>IF(A217&gt;0,A217," ")</f>
        <v xml:space="preserve"> </v>
      </c>
      <c r="C217" s="13" t="str">
        <f t="shared" si="20"/>
        <v xml:space="preserve"> </v>
      </c>
      <c r="D217" s="13" t="s">
        <v>4</v>
      </c>
      <c r="E217" s="13" t="s">
        <v>18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" customHeight="1" x14ac:dyDescent="0.2">
      <c r="A218" s="4"/>
      <c r="B218" s="12" t="str">
        <f t="shared" ref="B218:B230" si="23">IF(B217&gt;0,B217," ")</f>
        <v xml:space="preserve"> </v>
      </c>
      <c r="C218" s="13" t="str">
        <f t="shared" si="20"/>
        <v xml:space="preserve"> </v>
      </c>
      <c r="D218" s="13" t="s">
        <v>5</v>
      </c>
      <c r="E218" s="13" t="s">
        <v>19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4"/>
      <c r="B219" s="12" t="str">
        <f t="shared" si="23"/>
        <v xml:space="preserve"> </v>
      </c>
      <c r="C219" s="13" t="str">
        <f t="shared" si="20"/>
        <v xml:space="preserve"> </v>
      </c>
      <c r="D219" s="13" t="s">
        <v>6</v>
      </c>
      <c r="E219" s="13" t="s">
        <v>20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si="23"/>
        <v xml:space="preserve"> </v>
      </c>
      <c r="C220" s="13" t="str">
        <f t="shared" si="20"/>
        <v xml:space="preserve"> </v>
      </c>
      <c r="D220" s="13" t="s">
        <v>7</v>
      </c>
      <c r="E220" s="13" t="s">
        <v>21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8</v>
      </c>
      <c r="E221" s="13" t="s">
        <v>22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9</v>
      </c>
      <c r="E222" s="13" t="s">
        <v>23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10</v>
      </c>
      <c r="E223" s="13" t="s">
        <v>24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11</v>
      </c>
      <c r="E224" s="13" t="s">
        <v>25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12</v>
      </c>
      <c r="E225" s="13" t="s">
        <v>26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13</v>
      </c>
      <c r="E226" s="13" t="s">
        <v>27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14</v>
      </c>
      <c r="E227" s="13" t="s">
        <v>28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15</v>
      </c>
      <c r="E228" s="13" t="s">
        <v>29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16</v>
      </c>
      <c r="E229" s="13" t="s">
        <v>30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.75" customHeight="1" thickBot="1" x14ac:dyDescent="0.25">
      <c r="A230" s="4"/>
      <c r="B230" s="14" t="str">
        <f t="shared" si="23"/>
        <v xml:space="preserve"> </v>
      </c>
      <c r="C230" s="13" t="str">
        <f t="shared" si="20"/>
        <v xml:space="preserve"> </v>
      </c>
      <c r="D230" s="13" t="s">
        <v>17</v>
      </c>
      <c r="E230" s="13" t="s">
        <v>31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31"/>
      <c r="B231" s="12" t="str">
        <f>IF(A231&gt;0,A231," ")</f>
        <v xml:space="preserve"> </v>
      </c>
      <c r="C231" s="13" t="str">
        <f t="shared" si="20"/>
        <v xml:space="preserve"> </v>
      </c>
      <c r="D231" s="13" t="s">
        <v>4</v>
      </c>
      <c r="E231" s="13" t="s">
        <v>18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" customHeight="1" x14ac:dyDescent="0.2">
      <c r="A232" s="4"/>
      <c r="B232" s="12" t="str">
        <f t="shared" ref="B232:B244" si="24">IF(B231&gt;0,B231," ")</f>
        <v xml:space="preserve"> </v>
      </c>
      <c r="C232" s="13" t="str">
        <f t="shared" si="20"/>
        <v xml:space="preserve"> </v>
      </c>
      <c r="D232" s="13" t="s">
        <v>5</v>
      </c>
      <c r="E232" s="13" t="s">
        <v>19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4"/>
      <c r="B233" s="12" t="str">
        <f t="shared" si="24"/>
        <v xml:space="preserve"> </v>
      </c>
      <c r="C233" s="13" t="str">
        <f t="shared" si="20"/>
        <v xml:space="preserve"> </v>
      </c>
      <c r="D233" s="13" t="s">
        <v>6</v>
      </c>
      <c r="E233" s="13" t="s">
        <v>20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si="24"/>
        <v xml:space="preserve"> </v>
      </c>
      <c r="C234" s="13" t="str">
        <f t="shared" si="20"/>
        <v xml:space="preserve"> </v>
      </c>
      <c r="D234" s="13" t="s">
        <v>7</v>
      </c>
      <c r="E234" s="13" t="s">
        <v>21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8</v>
      </c>
      <c r="E235" s="13" t="s">
        <v>22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9</v>
      </c>
      <c r="E236" s="13" t="s">
        <v>23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10</v>
      </c>
      <c r="E237" s="13" t="s">
        <v>24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11</v>
      </c>
      <c r="E238" s="13" t="s">
        <v>25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12</v>
      </c>
      <c r="E239" s="13" t="s">
        <v>26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13</v>
      </c>
      <c r="E240" s="13" t="s">
        <v>27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14</v>
      </c>
      <c r="E241" s="13" t="s">
        <v>28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15</v>
      </c>
      <c r="E242" s="13" t="s">
        <v>29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16</v>
      </c>
      <c r="E243" s="13" t="s">
        <v>30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.75" customHeight="1" thickBot="1" x14ac:dyDescent="0.25">
      <c r="A244" s="4"/>
      <c r="B244" s="14" t="str">
        <f t="shared" si="24"/>
        <v xml:space="preserve"> </v>
      </c>
      <c r="C244" s="13" t="str">
        <f t="shared" si="20"/>
        <v xml:space="preserve"> </v>
      </c>
      <c r="D244" s="13" t="s">
        <v>17</v>
      </c>
      <c r="E244" s="13" t="s">
        <v>31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31"/>
      <c r="B245" s="12" t="str">
        <f>IF(A245&gt;0,A245," ")</f>
        <v xml:space="preserve"> </v>
      </c>
      <c r="C245" s="13" t="str">
        <f t="shared" si="20"/>
        <v xml:space="preserve"> </v>
      </c>
      <c r="D245" s="13" t="s">
        <v>4</v>
      </c>
      <c r="E245" s="13" t="s">
        <v>18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" customHeight="1" x14ac:dyDescent="0.2">
      <c r="A246" s="4"/>
      <c r="B246" s="12" t="str">
        <f t="shared" ref="B246:B258" si="25">IF(B245&gt;0,B245," ")</f>
        <v xml:space="preserve"> </v>
      </c>
      <c r="C246" s="13" t="str">
        <f t="shared" si="20"/>
        <v xml:space="preserve"> </v>
      </c>
      <c r="D246" s="13" t="s">
        <v>5</v>
      </c>
      <c r="E246" s="13" t="s">
        <v>19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4"/>
      <c r="B247" s="12" t="str">
        <f t="shared" si="25"/>
        <v xml:space="preserve"> </v>
      </c>
      <c r="C247" s="13" t="str">
        <f t="shared" si="20"/>
        <v xml:space="preserve"> </v>
      </c>
      <c r="D247" s="13" t="s">
        <v>6</v>
      </c>
      <c r="E247" s="13" t="s">
        <v>20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si="25"/>
        <v xml:space="preserve"> </v>
      </c>
      <c r="C248" s="13" t="str">
        <f t="shared" si="20"/>
        <v xml:space="preserve"> </v>
      </c>
      <c r="D248" s="13" t="s">
        <v>7</v>
      </c>
      <c r="E248" s="13" t="s">
        <v>21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8</v>
      </c>
      <c r="E249" s="13" t="s">
        <v>22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9</v>
      </c>
      <c r="E250" s="13" t="s">
        <v>23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10</v>
      </c>
      <c r="E251" s="13" t="s">
        <v>24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11</v>
      </c>
      <c r="E252" s="13" t="s">
        <v>25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12</v>
      </c>
      <c r="E253" s="13" t="s">
        <v>26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13</v>
      </c>
      <c r="E254" s="13" t="s">
        <v>27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14</v>
      </c>
      <c r="E255" s="13" t="s">
        <v>28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15</v>
      </c>
      <c r="E256" s="13" t="s">
        <v>29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16</v>
      </c>
      <c r="E257" s="13" t="s">
        <v>30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.75" customHeight="1" thickBot="1" x14ac:dyDescent="0.25">
      <c r="A258" s="4"/>
      <c r="B258" s="14" t="str">
        <f t="shared" si="25"/>
        <v xml:space="preserve"> </v>
      </c>
      <c r="C258" s="13" t="str">
        <f t="shared" si="20"/>
        <v xml:space="preserve"> </v>
      </c>
      <c r="D258" s="13" t="s">
        <v>17</v>
      </c>
      <c r="E258" s="13" t="s">
        <v>31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31"/>
      <c r="B259" s="12" t="str">
        <f>IF(A259&gt;0,A259," ")</f>
        <v xml:space="preserve"> </v>
      </c>
      <c r="C259" s="13" t="str">
        <f t="shared" si="20"/>
        <v xml:space="preserve"> </v>
      </c>
      <c r="D259" s="13" t="s">
        <v>4</v>
      </c>
      <c r="E259" s="13" t="s">
        <v>18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" customHeight="1" x14ac:dyDescent="0.2">
      <c r="A260" s="4"/>
      <c r="B260" s="12" t="str">
        <f t="shared" ref="B260:B272" si="26">IF(B259&gt;0,B259," ")</f>
        <v xml:space="preserve"> </v>
      </c>
      <c r="C260" s="13" t="str">
        <f t="shared" si="20"/>
        <v xml:space="preserve"> </v>
      </c>
      <c r="D260" s="13" t="s">
        <v>5</v>
      </c>
      <c r="E260" s="13" t="s">
        <v>19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4"/>
      <c r="B261" s="12" t="str">
        <f t="shared" si="26"/>
        <v xml:space="preserve"> </v>
      </c>
      <c r="C261" s="13" t="str">
        <f t="shared" si="20"/>
        <v xml:space="preserve"> </v>
      </c>
      <c r="D261" s="13" t="s">
        <v>6</v>
      </c>
      <c r="E261" s="13" t="s">
        <v>20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si="26"/>
        <v xml:space="preserve"> </v>
      </c>
      <c r="C262" s="13" t="str">
        <f t="shared" si="20"/>
        <v xml:space="preserve"> </v>
      </c>
      <c r="D262" s="13" t="s">
        <v>7</v>
      </c>
      <c r="E262" s="13" t="s">
        <v>21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ref="C263:C286" si="27">IFERROR(IF(B263&gt;1,CHOOSE(WEEKDAY(B263),"Neděle","Pondělí","Úterý","Středa","Čtvrtek","Pátek","Sobota")," ")," ")</f>
        <v xml:space="preserve"> </v>
      </c>
      <c r="D263" s="13" t="s">
        <v>8</v>
      </c>
      <c r="E263" s="13" t="s">
        <v>22</v>
      </c>
      <c r="F263" s="29"/>
      <c r="G263" s="29"/>
      <c r="H263" s="29"/>
      <c r="I263" s="36"/>
      <c r="J263" s="29"/>
      <c r="K263" s="35"/>
      <c r="L263" s="30"/>
      <c r="M263" s="23" t="b">
        <f t="shared" ref="M263:M286" si="28">AND(NOT(AND(ISBLANK(F263),ISBLANK(G263),ISBLANK(H263),ISBLANK(I263),ISBLANK(J263),ISBLANK(K263),ISBLANK(L263))), OR(LEN(C263)&lt;2,ISBLANK(D263),ISBLANK(E263),ISBLANK(F263),ISBLANK(G263),ISBLANK(H263),ISBLANK(I263),ISBLANK(J263),ISBLANK(K263),AND(K263=YesValue,ISBLANK(L263))))</f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7"/>
        <v xml:space="preserve"> </v>
      </c>
      <c r="D264" s="13" t="s">
        <v>9</v>
      </c>
      <c r="E264" s="13" t="s">
        <v>23</v>
      </c>
      <c r="F264" s="29"/>
      <c r="G264" s="29"/>
      <c r="H264" s="29"/>
      <c r="I264" s="36"/>
      <c r="J264" s="29"/>
      <c r="K264" s="35"/>
      <c r="L264" s="30"/>
      <c r="M264" s="23" t="b">
        <f t="shared" si="28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si="27"/>
        <v xml:space="preserve"> </v>
      </c>
      <c r="D265" s="13" t="s">
        <v>10</v>
      </c>
      <c r="E265" s="13" t="s">
        <v>24</v>
      </c>
      <c r="F265" s="29"/>
      <c r="G265" s="29"/>
      <c r="H265" s="29"/>
      <c r="I265" s="36"/>
      <c r="J265" s="29"/>
      <c r="K265" s="35"/>
      <c r="L265" s="30"/>
      <c r="M265" s="23" t="b">
        <f t="shared" si="28"/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11</v>
      </c>
      <c r="E266" s="13" t="s">
        <v>25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12</v>
      </c>
      <c r="E267" s="13" t="s">
        <v>26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13</v>
      </c>
      <c r="E268" s="13" t="s">
        <v>27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14</v>
      </c>
      <c r="E269" s="13" t="s">
        <v>28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15</v>
      </c>
      <c r="E270" s="13" t="s">
        <v>29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16</v>
      </c>
      <c r="E271" s="13" t="s">
        <v>30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.75" customHeight="1" x14ac:dyDescent="0.2">
      <c r="A272" s="4"/>
      <c r="B272" s="15" t="str">
        <f t="shared" si="26"/>
        <v xml:space="preserve"> </v>
      </c>
      <c r="C272" s="13" t="str">
        <f t="shared" si="27"/>
        <v xml:space="preserve"> </v>
      </c>
      <c r="D272" s="13" t="s">
        <v>17</v>
      </c>
      <c r="E272" s="13" t="s">
        <v>31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31"/>
      <c r="B273" s="12" t="str">
        <f>IF(A273&gt;0,A273," ")</f>
        <v xml:space="preserve"> </v>
      </c>
      <c r="C273" s="13" t="str">
        <f t="shared" si="27"/>
        <v xml:space="preserve"> </v>
      </c>
      <c r="D273" s="13" t="s">
        <v>4</v>
      </c>
      <c r="E273" s="13" t="s">
        <v>18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" customHeight="1" x14ac:dyDescent="0.2">
      <c r="A274" s="4"/>
      <c r="B274" s="12" t="str">
        <f t="shared" ref="B274:B286" si="29">IF(B273&gt;0,B273," ")</f>
        <v xml:space="preserve"> </v>
      </c>
      <c r="C274" s="13" t="str">
        <f t="shared" si="27"/>
        <v xml:space="preserve"> </v>
      </c>
      <c r="D274" s="13" t="s">
        <v>5</v>
      </c>
      <c r="E274" s="13" t="s">
        <v>19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4"/>
      <c r="B275" s="12" t="str">
        <f t="shared" si="29"/>
        <v xml:space="preserve"> </v>
      </c>
      <c r="C275" s="13" t="str">
        <f t="shared" si="27"/>
        <v xml:space="preserve"> </v>
      </c>
      <c r="D275" s="13" t="s">
        <v>6</v>
      </c>
      <c r="E275" s="13" t="s">
        <v>20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si="29"/>
        <v xml:space="preserve"> </v>
      </c>
      <c r="C276" s="13" t="str">
        <f t="shared" si="27"/>
        <v xml:space="preserve"> </v>
      </c>
      <c r="D276" s="13" t="s">
        <v>7</v>
      </c>
      <c r="E276" s="13" t="s">
        <v>21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8</v>
      </c>
      <c r="E277" s="13" t="s">
        <v>22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9</v>
      </c>
      <c r="E278" s="13" t="s">
        <v>23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10</v>
      </c>
      <c r="E279" s="13" t="s">
        <v>24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11</v>
      </c>
      <c r="E280" s="13" t="s">
        <v>25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12</v>
      </c>
      <c r="E281" s="13" t="s">
        <v>26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13</v>
      </c>
      <c r="E282" s="13" t="s">
        <v>27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14</v>
      </c>
      <c r="E283" s="13" t="s">
        <v>28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15</v>
      </c>
      <c r="E284" s="13" t="s">
        <v>29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16</v>
      </c>
      <c r="E285" s="13" t="s">
        <v>30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17</v>
      </c>
      <c r="E286" s="13" t="s">
        <v>31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4"/>
      <c r="C287" s="5"/>
      <c r="D287" s="5"/>
      <c r="E287" s="5"/>
      <c r="F287" s="5"/>
      <c r="G287" s="6"/>
      <c r="H287" s="5"/>
      <c r="I287" s="6"/>
      <c r="J287" s="6"/>
      <c r="K287" s="6"/>
      <c r="L287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6">
    <cfRule type="expression" dxfId="706" priority="1348" stopIfTrue="1">
      <formula xml:space="preserve"> AND(M9,K9 = YesValue)</formula>
    </cfRule>
    <cfRule type="expression" dxfId="705" priority="1360">
      <formula>(K9 = YesValue)</formula>
    </cfRule>
  </conditionalFormatting>
  <conditionalFormatting sqref="F9:F10 F12 F16 F20:F23 F28 F32 F36:F38 F42 F50:F51 F56 F62:F66 F76:F78 F84 F90:F91 F105 F118:F119 F132:F133 F174:F286 F142 F146:F165">
    <cfRule type="expression" dxfId="704" priority="1359">
      <formula>M9</formula>
    </cfRule>
  </conditionalFormatting>
  <conditionalFormatting sqref="F10">
    <cfRule type="expression" dxfId="703" priority="1358">
      <formula>M10</formula>
    </cfRule>
  </conditionalFormatting>
  <conditionalFormatting sqref="G9:G10 G12 G16 G20:G23 G28 G32 G36:G38 G50:G51 G62:G66 G76:G77 G90:G91 G103:G105 G118:G119 G132:G133 G174:G286 G142 G146:G165">
    <cfRule type="expression" dxfId="702" priority="1355">
      <formula>M9</formula>
    </cfRule>
  </conditionalFormatting>
  <conditionalFormatting sqref="G10">
    <cfRule type="expression" dxfId="701" priority="1354">
      <formula>M10</formula>
    </cfRule>
  </conditionalFormatting>
  <conditionalFormatting sqref="H9:H10 H12 H16 H20:H24 H28 H32 H36:H38 H42 H50:H51 H56 H62:H66 H76:H78 H84 H90:H91 H103:H105 H118:H119 H132:H133 H174:H286 H142 H146:H165">
    <cfRule type="expression" dxfId="700" priority="1353">
      <formula>M9</formula>
    </cfRule>
  </conditionalFormatting>
  <conditionalFormatting sqref="I9:I10 I12 I16 I20:I24 I28 I32 I36:I38 I42 I50:I51 I56 I62:I66 I76:I78 I84 I90:I91 I103:I105 I118:I119 I132:I133 I174:I286 I142 I146:I165">
    <cfRule type="expression" dxfId="699" priority="1352">
      <formula>M9</formula>
    </cfRule>
  </conditionalFormatting>
  <conditionalFormatting sqref="J9:J10 J12 J16 J20:J24 J28 J32 J36:J38 J42 J50:J51 J56 J62:J66 J76:J78 J84 J90:J91 J104:J105 J118:J119 J132:J133 J174:J286 J142 J146:J165">
    <cfRule type="expression" dxfId="698" priority="1350">
      <formula>M9</formula>
    </cfRule>
  </conditionalFormatting>
  <conditionalFormatting sqref="K9:K10 K12 K16 K20:K24 K28 K32 K36:K38 K42 K50:K51 K56 K62:K66 K76:K78 K84 K90:K91 K103:K105 K118:K119 K132:K133 K174:K286 K142 K146:K165">
    <cfRule type="expression" dxfId="697" priority="1349">
      <formula>M9</formula>
    </cfRule>
  </conditionalFormatting>
  <conditionalFormatting sqref="C9">
    <cfRule type="expression" dxfId="696" priority="1347">
      <formula>M9</formula>
    </cfRule>
  </conditionalFormatting>
  <conditionalFormatting sqref="D9">
    <cfRule type="expression" dxfId="695" priority="1346">
      <formula>M9</formula>
    </cfRule>
  </conditionalFormatting>
  <conditionalFormatting sqref="E9">
    <cfRule type="expression" dxfId="694" priority="1345">
      <formula>M9</formula>
    </cfRule>
  </conditionalFormatting>
  <conditionalFormatting sqref="E3">
    <cfRule type="expression" dxfId="693" priority="1344">
      <formula xml:space="preserve"> $M$1</formula>
    </cfRule>
  </conditionalFormatting>
  <conditionalFormatting sqref="I6:K6">
    <cfRule type="expression" dxfId="692" priority="1339">
      <formula xml:space="preserve"> $M$1</formula>
    </cfRule>
  </conditionalFormatting>
  <conditionalFormatting sqref="E2">
    <cfRule type="expression" dxfId="691" priority="1343">
      <formula xml:space="preserve"> $M$1</formula>
    </cfRule>
  </conditionalFormatting>
  <conditionalFormatting sqref="E5">
    <cfRule type="expression" dxfId="690" priority="1341">
      <formula xml:space="preserve"> $M$1</formula>
    </cfRule>
  </conditionalFormatting>
  <conditionalFormatting sqref="F6:G6">
    <cfRule type="expression" dxfId="689" priority="1340">
      <formula xml:space="preserve"> $M$1</formula>
    </cfRule>
  </conditionalFormatting>
  <conditionalFormatting sqref="E1">
    <cfRule type="expression" dxfId="688" priority="1338">
      <formula xml:space="preserve"> $M$1</formula>
    </cfRule>
  </conditionalFormatting>
  <conditionalFormatting sqref="L18">
    <cfRule type="expression" dxfId="687" priority="1336" stopIfTrue="1">
      <formula xml:space="preserve"> AND(M18,K18 = YesValue)</formula>
    </cfRule>
    <cfRule type="expression" dxfId="686" priority="1337">
      <formula>(K18 = YesValue)</formula>
    </cfRule>
  </conditionalFormatting>
  <conditionalFormatting sqref="L19">
    <cfRule type="expression" dxfId="685" priority="1334" stopIfTrue="1">
      <formula xml:space="preserve"> AND(M19,K19 = YesValue)</formula>
    </cfRule>
    <cfRule type="expression" dxfId="684" priority="1335">
      <formula>(K19 = YesValue)</formula>
    </cfRule>
  </conditionalFormatting>
  <conditionalFormatting sqref="L28:L31">
    <cfRule type="expression" dxfId="683" priority="1332" stopIfTrue="1">
      <formula xml:space="preserve"> AND(M28,K28 = YesValue)</formula>
    </cfRule>
    <cfRule type="expression" dxfId="682" priority="1333">
      <formula>(K28 = YesValue)</formula>
    </cfRule>
  </conditionalFormatting>
  <conditionalFormatting sqref="L42:L47">
    <cfRule type="expression" dxfId="681" priority="1330" stopIfTrue="1">
      <formula xml:space="preserve"> AND(M42,K42 = YesValue)</formula>
    </cfRule>
    <cfRule type="expression" dxfId="680" priority="1331">
      <formula>(K42 = YesValue)</formula>
    </cfRule>
  </conditionalFormatting>
  <conditionalFormatting sqref="G42">
    <cfRule type="expression" dxfId="679" priority="1213">
      <formula>M42</formula>
    </cfRule>
  </conditionalFormatting>
  <conditionalFormatting sqref="G56">
    <cfRule type="expression" dxfId="678" priority="1164">
      <formula>M56</formula>
    </cfRule>
  </conditionalFormatting>
  <conditionalFormatting sqref="H72">
    <cfRule type="expression" dxfId="677" priority="1071">
      <formula>M72</formula>
    </cfRule>
  </conditionalFormatting>
  <conditionalFormatting sqref="I72">
    <cfRule type="expression" dxfId="676" priority="1070">
      <formula>M72</formula>
    </cfRule>
  </conditionalFormatting>
  <conditionalFormatting sqref="J72">
    <cfRule type="expression" dxfId="675" priority="1069">
      <formula>M72</formula>
    </cfRule>
  </conditionalFormatting>
  <conditionalFormatting sqref="K72">
    <cfRule type="expression" dxfId="674" priority="1068">
      <formula>M72</formula>
    </cfRule>
  </conditionalFormatting>
  <conditionalFormatting sqref="G78">
    <cfRule type="expression" dxfId="673" priority="1061">
      <formula>M78</formula>
    </cfRule>
  </conditionalFormatting>
  <conditionalFormatting sqref="G101">
    <cfRule type="expression" dxfId="671" priority="956">
      <formula>M101</formula>
    </cfRule>
  </conditionalFormatting>
  <conditionalFormatting sqref="H101">
    <cfRule type="expression" dxfId="670" priority="955">
      <formula>M101</formula>
    </cfRule>
  </conditionalFormatting>
  <conditionalFormatting sqref="I101">
    <cfRule type="expression" dxfId="669" priority="954">
      <formula>M101</formula>
    </cfRule>
  </conditionalFormatting>
  <conditionalFormatting sqref="K101">
    <cfRule type="expression" dxfId="667" priority="952">
      <formula>M101</formula>
    </cfRule>
  </conditionalFormatting>
  <conditionalFormatting sqref="G102">
    <cfRule type="expression" dxfId="665" priority="950">
      <formula>M102</formula>
    </cfRule>
  </conditionalFormatting>
  <conditionalFormatting sqref="H102">
    <cfRule type="expression" dxfId="664" priority="949">
      <formula>M102</formula>
    </cfRule>
  </conditionalFormatting>
  <conditionalFormatting sqref="I102">
    <cfRule type="expression" dxfId="663" priority="948">
      <formula>M102</formula>
    </cfRule>
  </conditionalFormatting>
  <conditionalFormatting sqref="K102">
    <cfRule type="expression" dxfId="661" priority="946">
      <formula>M102</formula>
    </cfRule>
  </conditionalFormatting>
  <conditionalFormatting sqref="F11">
    <cfRule type="expression" dxfId="660" priority="835">
      <formula>M11</formula>
    </cfRule>
  </conditionalFormatting>
  <conditionalFormatting sqref="F11">
    <cfRule type="expression" dxfId="659" priority="834">
      <formula>M11</formula>
    </cfRule>
  </conditionalFormatting>
  <conditionalFormatting sqref="G11">
    <cfRule type="expression" dxfId="658" priority="833">
      <formula>M11</formula>
    </cfRule>
  </conditionalFormatting>
  <conditionalFormatting sqref="G11">
    <cfRule type="expression" dxfId="657" priority="832">
      <formula>M11</formula>
    </cfRule>
  </conditionalFormatting>
  <conditionalFormatting sqref="H11">
    <cfRule type="expression" dxfId="656" priority="831">
      <formula>M11</formula>
    </cfRule>
  </conditionalFormatting>
  <conditionalFormatting sqref="I11">
    <cfRule type="expression" dxfId="655" priority="830">
      <formula>M11</formula>
    </cfRule>
  </conditionalFormatting>
  <conditionalFormatting sqref="J11">
    <cfRule type="expression" dxfId="654" priority="829">
      <formula>M11</formula>
    </cfRule>
  </conditionalFormatting>
  <conditionalFormatting sqref="K11">
    <cfRule type="expression" dxfId="653" priority="828">
      <formula>M11</formula>
    </cfRule>
  </conditionalFormatting>
  <conditionalFormatting sqref="F13">
    <cfRule type="expression" dxfId="652" priority="827">
      <formula>M13</formula>
    </cfRule>
  </conditionalFormatting>
  <conditionalFormatting sqref="G13">
    <cfRule type="expression" dxfId="651" priority="826">
      <formula>M13</formula>
    </cfRule>
  </conditionalFormatting>
  <conditionalFormatting sqref="H13">
    <cfRule type="expression" dxfId="650" priority="825">
      <formula>M13</formula>
    </cfRule>
  </conditionalFormatting>
  <conditionalFormatting sqref="I13">
    <cfRule type="expression" dxfId="649" priority="824">
      <formula>M13</formula>
    </cfRule>
  </conditionalFormatting>
  <conditionalFormatting sqref="J13">
    <cfRule type="expression" dxfId="648" priority="823">
      <formula>M13</formula>
    </cfRule>
  </conditionalFormatting>
  <conditionalFormatting sqref="K13">
    <cfRule type="expression" dxfId="647" priority="822">
      <formula>M13</formula>
    </cfRule>
  </conditionalFormatting>
  <conditionalFormatting sqref="F14">
    <cfRule type="expression" dxfId="646" priority="821">
      <formula>M14</formula>
    </cfRule>
  </conditionalFormatting>
  <conditionalFormatting sqref="G14">
    <cfRule type="expression" dxfId="645" priority="820">
      <formula>M14</formula>
    </cfRule>
  </conditionalFormatting>
  <conditionalFormatting sqref="H14">
    <cfRule type="expression" dxfId="644" priority="819">
      <formula>M14</formula>
    </cfRule>
  </conditionalFormatting>
  <conditionalFormatting sqref="I14">
    <cfRule type="expression" dxfId="643" priority="818">
      <formula>M14</formula>
    </cfRule>
  </conditionalFormatting>
  <conditionalFormatting sqref="J14">
    <cfRule type="expression" dxfId="642" priority="817">
      <formula>M14</formula>
    </cfRule>
  </conditionalFormatting>
  <conditionalFormatting sqref="K14">
    <cfRule type="expression" dxfId="641" priority="816">
      <formula>M14</formula>
    </cfRule>
  </conditionalFormatting>
  <conditionalFormatting sqref="F15">
    <cfRule type="expression" dxfId="640" priority="815">
      <formula>M15</formula>
    </cfRule>
  </conditionalFormatting>
  <conditionalFormatting sqref="G15">
    <cfRule type="expression" dxfId="639" priority="814">
      <formula>M15</formula>
    </cfRule>
  </conditionalFormatting>
  <conditionalFormatting sqref="H15">
    <cfRule type="expression" dxfId="638" priority="813">
      <formula>M15</formula>
    </cfRule>
  </conditionalFormatting>
  <conditionalFormatting sqref="I15">
    <cfRule type="expression" dxfId="637" priority="812">
      <formula>M15</formula>
    </cfRule>
  </conditionalFormatting>
  <conditionalFormatting sqref="J15">
    <cfRule type="expression" dxfId="636" priority="811">
      <formula>M15</formula>
    </cfRule>
  </conditionalFormatting>
  <conditionalFormatting sqref="K15">
    <cfRule type="expression" dxfId="635" priority="810">
      <formula>M15</formula>
    </cfRule>
  </conditionalFormatting>
  <conditionalFormatting sqref="F29">
    <cfRule type="expression" dxfId="634" priority="773">
      <formula>M29</formula>
    </cfRule>
  </conditionalFormatting>
  <conditionalFormatting sqref="G29">
    <cfRule type="expression" dxfId="633" priority="772">
      <formula>M29</formula>
    </cfRule>
  </conditionalFormatting>
  <conditionalFormatting sqref="H29">
    <cfRule type="expression" dxfId="632" priority="771">
      <formula>M29</formula>
    </cfRule>
  </conditionalFormatting>
  <conditionalFormatting sqref="I29">
    <cfRule type="expression" dxfId="631" priority="770">
      <formula>M29</formula>
    </cfRule>
  </conditionalFormatting>
  <conditionalFormatting sqref="J29">
    <cfRule type="expression" dxfId="630" priority="769">
      <formula>M29</formula>
    </cfRule>
  </conditionalFormatting>
  <conditionalFormatting sqref="K29">
    <cfRule type="expression" dxfId="629" priority="768">
      <formula>M29</formula>
    </cfRule>
  </conditionalFormatting>
  <conditionalFormatting sqref="F30">
    <cfRule type="expression" dxfId="628" priority="767">
      <formula>M30</formula>
    </cfRule>
  </conditionalFormatting>
  <conditionalFormatting sqref="G30">
    <cfRule type="expression" dxfId="627" priority="766">
      <formula>M30</formula>
    </cfRule>
  </conditionalFormatting>
  <conditionalFormatting sqref="H30">
    <cfRule type="expression" dxfId="626" priority="765">
      <formula>M30</formula>
    </cfRule>
  </conditionalFormatting>
  <conditionalFormatting sqref="I30">
    <cfRule type="expression" dxfId="625" priority="764">
      <formula>M30</formula>
    </cfRule>
  </conditionalFormatting>
  <conditionalFormatting sqref="J30">
    <cfRule type="expression" dxfId="624" priority="763">
      <formula>M30</formula>
    </cfRule>
  </conditionalFormatting>
  <conditionalFormatting sqref="K30">
    <cfRule type="expression" dxfId="623" priority="762">
      <formula>M30</formula>
    </cfRule>
  </conditionalFormatting>
  <conditionalFormatting sqref="F31">
    <cfRule type="expression" dxfId="622" priority="761">
      <formula>M31</formula>
    </cfRule>
  </conditionalFormatting>
  <conditionalFormatting sqref="G31">
    <cfRule type="expression" dxfId="621" priority="760">
      <formula>M31</formula>
    </cfRule>
  </conditionalFormatting>
  <conditionalFormatting sqref="H31">
    <cfRule type="expression" dxfId="620" priority="759">
      <formula>M31</formula>
    </cfRule>
  </conditionalFormatting>
  <conditionalFormatting sqref="I31">
    <cfRule type="expression" dxfId="619" priority="758">
      <formula>M31</formula>
    </cfRule>
  </conditionalFormatting>
  <conditionalFormatting sqref="J31">
    <cfRule type="expression" dxfId="618" priority="757">
      <formula>M31</formula>
    </cfRule>
  </conditionalFormatting>
  <conditionalFormatting sqref="K31">
    <cfRule type="expression" dxfId="617" priority="756">
      <formula>M31</formula>
    </cfRule>
  </conditionalFormatting>
  <conditionalFormatting sqref="F33">
    <cfRule type="expression" dxfId="616" priority="755">
      <formula>M33</formula>
    </cfRule>
  </conditionalFormatting>
  <conditionalFormatting sqref="G33">
    <cfRule type="expression" dxfId="615" priority="754">
      <formula>M33</formula>
    </cfRule>
  </conditionalFormatting>
  <conditionalFormatting sqref="H33">
    <cfRule type="expression" dxfId="614" priority="753">
      <formula>M33</formula>
    </cfRule>
  </conditionalFormatting>
  <conditionalFormatting sqref="I33">
    <cfRule type="expression" dxfId="613" priority="752">
      <formula>M33</formula>
    </cfRule>
  </conditionalFormatting>
  <conditionalFormatting sqref="J33">
    <cfRule type="expression" dxfId="612" priority="751">
      <formula>M33</formula>
    </cfRule>
  </conditionalFormatting>
  <conditionalFormatting sqref="K33">
    <cfRule type="expression" dxfId="611" priority="750">
      <formula>M33</formula>
    </cfRule>
  </conditionalFormatting>
  <conditionalFormatting sqref="F34">
    <cfRule type="expression" dxfId="610" priority="749">
      <formula>M34</formula>
    </cfRule>
  </conditionalFormatting>
  <conditionalFormatting sqref="G34">
    <cfRule type="expression" dxfId="609" priority="748">
      <formula>M34</formula>
    </cfRule>
  </conditionalFormatting>
  <conditionalFormatting sqref="H34">
    <cfRule type="expression" dxfId="608" priority="747">
      <formula>M34</formula>
    </cfRule>
  </conditionalFormatting>
  <conditionalFormatting sqref="I34">
    <cfRule type="expression" dxfId="607" priority="746">
      <formula>M34</formula>
    </cfRule>
  </conditionalFormatting>
  <conditionalFormatting sqref="J34">
    <cfRule type="expression" dxfId="606" priority="745">
      <formula>M34</formula>
    </cfRule>
  </conditionalFormatting>
  <conditionalFormatting sqref="K34">
    <cfRule type="expression" dxfId="605" priority="744">
      <formula>M34</formula>
    </cfRule>
  </conditionalFormatting>
  <conditionalFormatting sqref="F35">
    <cfRule type="expression" dxfId="604" priority="743">
      <formula>M35</formula>
    </cfRule>
  </conditionalFormatting>
  <conditionalFormatting sqref="G35">
    <cfRule type="expression" dxfId="603" priority="742">
      <formula>M35</formula>
    </cfRule>
  </conditionalFormatting>
  <conditionalFormatting sqref="H35">
    <cfRule type="expression" dxfId="602" priority="741">
      <formula>M35</formula>
    </cfRule>
  </conditionalFormatting>
  <conditionalFormatting sqref="I35">
    <cfRule type="expression" dxfId="601" priority="740">
      <formula>M35</formula>
    </cfRule>
  </conditionalFormatting>
  <conditionalFormatting sqref="J35">
    <cfRule type="expression" dxfId="600" priority="739">
      <formula>M35</formula>
    </cfRule>
  </conditionalFormatting>
  <conditionalFormatting sqref="K35">
    <cfRule type="expression" dxfId="599" priority="738">
      <formula>M35</formula>
    </cfRule>
  </conditionalFormatting>
  <conditionalFormatting sqref="F43:F44">
    <cfRule type="expression" dxfId="598" priority="713">
      <formula>M43</formula>
    </cfRule>
  </conditionalFormatting>
  <conditionalFormatting sqref="H43:H44">
    <cfRule type="expression" dxfId="597" priority="712">
      <formula>M43</formula>
    </cfRule>
  </conditionalFormatting>
  <conditionalFormatting sqref="I43:I44">
    <cfRule type="expression" dxfId="596" priority="711">
      <formula>M43</formula>
    </cfRule>
  </conditionalFormatting>
  <conditionalFormatting sqref="J43:J44">
    <cfRule type="expression" dxfId="595" priority="710">
      <formula>M43</formula>
    </cfRule>
  </conditionalFormatting>
  <conditionalFormatting sqref="K43:K44">
    <cfRule type="expression" dxfId="594" priority="709">
      <formula>M43</formula>
    </cfRule>
  </conditionalFormatting>
  <conditionalFormatting sqref="G43:G44">
    <cfRule type="expression" dxfId="593" priority="708">
      <formula>M43</formula>
    </cfRule>
  </conditionalFormatting>
  <conditionalFormatting sqref="F45">
    <cfRule type="expression" dxfId="592" priority="707">
      <formula>M45</formula>
    </cfRule>
  </conditionalFormatting>
  <conditionalFormatting sqref="H45">
    <cfRule type="expression" dxfId="591" priority="706">
      <formula>M45</formula>
    </cfRule>
  </conditionalFormatting>
  <conditionalFormatting sqref="I45">
    <cfRule type="expression" dxfId="590" priority="705">
      <formula>M45</formula>
    </cfRule>
  </conditionalFormatting>
  <conditionalFormatting sqref="J45">
    <cfRule type="expression" dxfId="589" priority="704">
      <formula>M45</formula>
    </cfRule>
  </conditionalFormatting>
  <conditionalFormatting sqref="K45">
    <cfRule type="expression" dxfId="588" priority="703">
      <formula>M45</formula>
    </cfRule>
  </conditionalFormatting>
  <conditionalFormatting sqref="G45">
    <cfRule type="expression" dxfId="587" priority="702">
      <formula>M45</formula>
    </cfRule>
  </conditionalFormatting>
  <conditionalFormatting sqref="F46">
    <cfRule type="expression" dxfId="586" priority="701">
      <formula>M46</formula>
    </cfRule>
  </conditionalFormatting>
  <conditionalFormatting sqref="H46">
    <cfRule type="expression" dxfId="585" priority="700">
      <formula>M46</formula>
    </cfRule>
  </conditionalFormatting>
  <conditionalFormatting sqref="I46">
    <cfRule type="expression" dxfId="584" priority="699">
      <formula>M46</formula>
    </cfRule>
  </conditionalFormatting>
  <conditionalFormatting sqref="J46">
    <cfRule type="expression" dxfId="583" priority="698">
      <formula>M46</formula>
    </cfRule>
  </conditionalFormatting>
  <conditionalFormatting sqref="K46">
    <cfRule type="expression" dxfId="582" priority="697">
      <formula>M46</formula>
    </cfRule>
  </conditionalFormatting>
  <conditionalFormatting sqref="G46">
    <cfRule type="expression" dxfId="581" priority="696">
      <formula>M46</formula>
    </cfRule>
  </conditionalFormatting>
  <conditionalFormatting sqref="F47">
    <cfRule type="expression" dxfId="580" priority="695">
      <formula>M47</formula>
    </cfRule>
  </conditionalFormatting>
  <conditionalFormatting sqref="H47">
    <cfRule type="expression" dxfId="579" priority="694">
      <formula>M47</formula>
    </cfRule>
  </conditionalFormatting>
  <conditionalFormatting sqref="I47">
    <cfRule type="expression" dxfId="578" priority="693">
      <formula>M47</formula>
    </cfRule>
  </conditionalFormatting>
  <conditionalFormatting sqref="J47">
    <cfRule type="expression" dxfId="577" priority="692">
      <formula>M47</formula>
    </cfRule>
  </conditionalFormatting>
  <conditionalFormatting sqref="K47">
    <cfRule type="expression" dxfId="576" priority="691">
      <formula>M47</formula>
    </cfRule>
  </conditionalFormatting>
  <conditionalFormatting sqref="G47">
    <cfRule type="expression" dxfId="575" priority="690">
      <formula>M47</formula>
    </cfRule>
  </conditionalFormatting>
  <conditionalFormatting sqref="F48">
    <cfRule type="expression" dxfId="574" priority="689">
      <formula>M48</formula>
    </cfRule>
  </conditionalFormatting>
  <conditionalFormatting sqref="H48">
    <cfRule type="expression" dxfId="573" priority="688">
      <formula>M48</formula>
    </cfRule>
  </conditionalFormatting>
  <conditionalFormatting sqref="I48">
    <cfRule type="expression" dxfId="572" priority="687">
      <formula>M48</formula>
    </cfRule>
  </conditionalFormatting>
  <conditionalFormatting sqref="J48">
    <cfRule type="expression" dxfId="571" priority="686">
      <formula>M48</formula>
    </cfRule>
  </conditionalFormatting>
  <conditionalFormatting sqref="K48">
    <cfRule type="expression" dxfId="570" priority="685">
      <formula>M48</formula>
    </cfRule>
  </conditionalFormatting>
  <conditionalFormatting sqref="G48">
    <cfRule type="expression" dxfId="569" priority="684">
      <formula>M48</formula>
    </cfRule>
  </conditionalFormatting>
  <conditionalFormatting sqref="F49">
    <cfRule type="expression" dxfId="568" priority="683">
      <formula>M49</formula>
    </cfRule>
  </conditionalFormatting>
  <conditionalFormatting sqref="H49">
    <cfRule type="expression" dxfId="567" priority="682">
      <formula>M49</formula>
    </cfRule>
  </conditionalFormatting>
  <conditionalFormatting sqref="I49">
    <cfRule type="expression" dxfId="566" priority="681">
      <formula>M49</formula>
    </cfRule>
  </conditionalFormatting>
  <conditionalFormatting sqref="J49">
    <cfRule type="expression" dxfId="565" priority="680">
      <formula>M49</formula>
    </cfRule>
  </conditionalFormatting>
  <conditionalFormatting sqref="K49">
    <cfRule type="expression" dxfId="564" priority="679">
      <formula>M49</formula>
    </cfRule>
  </conditionalFormatting>
  <conditionalFormatting sqref="G49">
    <cfRule type="expression" dxfId="563" priority="678">
      <formula>M49</formula>
    </cfRule>
  </conditionalFormatting>
  <conditionalFormatting sqref="F17">
    <cfRule type="expression" dxfId="562" priority="677">
      <formula>M17</formula>
    </cfRule>
  </conditionalFormatting>
  <conditionalFormatting sqref="G17">
    <cfRule type="expression" dxfId="561" priority="676">
      <formula>M17</formula>
    </cfRule>
  </conditionalFormatting>
  <conditionalFormatting sqref="H17">
    <cfRule type="expression" dxfId="560" priority="675">
      <formula>M17</formula>
    </cfRule>
  </conditionalFormatting>
  <conditionalFormatting sqref="I17">
    <cfRule type="expression" dxfId="559" priority="674">
      <formula>M17</formula>
    </cfRule>
  </conditionalFormatting>
  <conditionalFormatting sqref="J17">
    <cfRule type="expression" dxfId="558" priority="673">
      <formula>M17</formula>
    </cfRule>
  </conditionalFormatting>
  <conditionalFormatting sqref="K17">
    <cfRule type="expression" dxfId="557" priority="672">
      <formula>M17</formula>
    </cfRule>
  </conditionalFormatting>
  <conditionalFormatting sqref="F18:F19">
    <cfRule type="expression" dxfId="556" priority="665">
      <formula>M18</formula>
    </cfRule>
  </conditionalFormatting>
  <conditionalFormatting sqref="G18:G19">
    <cfRule type="expression" dxfId="555" priority="664">
      <formula>M18</formula>
    </cfRule>
  </conditionalFormatting>
  <conditionalFormatting sqref="H18:H19">
    <cfRule type="expression" dxfId="554" priority="663">
      <formula>M18</formula>
    </cfRule>
  </conditionalFormatting>
  <conditionalFormatting sqref="I18:I19">
    <cfRule type="expression" dxfId="553" priority="662">
      <formula>M18</formula>
    </cfRule>
  </conditionalFormatting>
  <conditionalFormatting sqref="J18:J19">
    <cfRule type="expression" dxfId="552" priority="661">
      <formula>M18</formula>
    </cfRule>
  </conditionalFormatting>
  <conditionalFormatting sqref="K18:K19">
    <cfRule type="expression" dxfId="551" priority="660">
      <formula>M18</formula>
    </cfRule>
  </conditionalFormatting>
  <conditionalFormatting sqref="H25">
    <cfRule type="expression" dxfId="550" priority="657">
      <formula>M25</formula>
    </cfRule>
  </conditionalFormatting>
  <conditionalFormatting sqref="I25">
    <cfRule type="expression" dxfId="549" priority="656">
      <formula>M25</formula>
    </cfRule>
  </conditionalFormatting>
  <conditionalFormatting sqref="J25">
    <cfRule type="expression" dxfId="548" priority="655">
      <formula>M25</formula>
    </cfRule>
  </conditionalFormatting>
  <conditionalFormatting sqref="K25">
    <cfRule type="expression" dxfId="547" priority="654">
      <formula>M25</formula>
    </cfRule>
  </conditionalFormatting>
  <conditionalFormatting sqref="H26">
    <cfRule type="expression" dxfId="546" priority="651">
      <formula>M26</formula>
    </cfRule>
  </conditionalFormatting>
  <conditionalFormatting sqref="I26">
    <cfRule type="expression" dxfId="545" priority="650">
      <formula>M26</formula>
    </cfRule>
  </conditionalFormatting>
  <conditionalFormatting sqref="J26">
    <cfRule type="expression" dxfId="544" priority="649">
      <formula>M26</formula>
    </cfRule>
  </conditionalFormatting>
  <conditionalFormatting sqref="K26">
    <cfRule type="expression" dxfId="543" priority="648">
      <formula>M26</formula>
    </cfRule>
  </conditionalFormatting>
  <conditionalFormatting sqref="H27">
    <cfRule type="expression" dxfId="542" priority="645">
      <formula>M27</formula>
    </cfRule>
  </conditionalFormatting>
  <conditionalFormatting sqref="I27">
    <cfRule type="expression" dxfId="541" priority="644">
      <formula>M27</formula>
    </cfRule>
  </conditionalFormatting>
  <conditionalFormatting sqref="J27">
    <cfRule type="expression" dxfId="540" priority="643">
      <formula>M27</formula>
    </cfRule>
  </conditionalFormatting>
  <conditionalFormatting sqref="K27">
    <cfRule type="expression" dxfId="539" priority="642">
      <formula>M27</formula>
    </cfRule>
  </conditionalFormatting>
  <conditionalFormatting sqref="F39">
    <cfRule type="expression" dxfId="538" priority="641">
      <formula>M39</formula>
    </cfRule>
  </conditionalFormatting>
  <conditionalFormatting sqref="G39">
    <cfRule type="expression" dxfId="537" priority="640">
      <formula>M39</formula>
    </cfRule>
  </conditionalFormatting>
  <conditionalFormatting sqref="H39">
    <cfRule type="expression" dxfId="536" priority="639">
      <formula>M39</formula>
    </cfRule>
  </conditionalFormatting>
  <conditionalFormatting sqref="I39">
    <cfRule type="expression" dxfId="535" priority="638">
      <formula>M39</formula>
    </cfRule>
  </conditionalFormatting>
  <conditionalFormatting sqref="J39">
    <cfRule type="expression" dxfId="534" priority="637">
      <formula>M39</formula>
    </cfRule>
  </conditionalFormatting>
  <conditionalFormatting sqref="K39">
    <cfRule type="expression" dxfId="533" priority="636">
      <formula>M39</formula>
    </cfRule>
  </conditionalFormatting>
  <conditionalFormatting sqref="F40">
    <cfRule type="expression" dxfId="532" priority="635">
      <formula>M40</formula>
    </cfRule>
  </conditionalFormatting>
  <conditionalFormatting sqref="G40">
    <cfRule type="expression" dxfId="531" priority="634">
      <formula>M40</formula>
    </cfRule>
  </conditionalFormatting>
  <conditionalFormatting sqref="H40">
    <cfRule type="expression" dxfId="530" priority="633">
      <formula>M40</formula>
    </cfRule>
  </conditionalFormatting>
  <conditionalFormatting sqref="I40">
    <cfRule type="expression" dxfId="529" priority="632">
      <formula>M40</formula>
    </cfRule>
  </conditionalFormatting>
  <conditionalFormatting sqref="J40">
    <cfRule type="expression" dxfId="528" priority="631">
      <formula>M40</formula>
    </cfRule>
  </conditionalFormatting>
  <conditionalFormatting sqref="K40">
    <cfRule type="expression" dxfId="527" priority="630">
      <formula>M40</formula>
    </cfRule>
  </conditionalFormatting>
  <conditionalFormatting sqref="F41">
    <cfRule type="expression" dxfId="526" priority="629">
      <formula>M41</formula>
    </cfRule>
  </conditionalFormatting>
  <conditionalFormatting sqref="G41">
    <cfRule type="expression" dxfId="525" priority="628">
      <formula>M41</formula>
    </cfRule>
  </conditionalFormatting>
  <conditionalFormatting sqref="H41">
    <cfRule type="expression" dxfId="524" priority="627">
      <formula>M41</formula>
    </cfRule>
  </conditionalFormatting>
  <conditionalFormatting sqref="I41">
    <cfRule type="expression" dxfId="523" priority="626">
      <formula>M41</formula>
    </cfRule>
  </conditionalFormatting>
  <conditionalFormatting sqref="J41">
    <cfRule type="expression" dxfId="522" priority="625">
      <formula>M41</formula>
    </cfRule>
  </conditionalFormatting>
  <conditionalFormatting sqref="K41">
    <cfRule type="expression" dxfId="521" priority="624">
      <formula>M41</formula>
    </cfRule>
  </conditionalFormatting>
  <conditionalFormatting sqref="F52">
    <cfRule type="expression" dxfId="520" priority="623">
      <formula>M52</formula>
    </cfRule>
  </conditionalFormatting>
  <conditionalFormatting sqref="G52">
    <cfRule type="expression" dxfId="519" priority="622">
      <formula>M52</formula>
    </cfRule>
  </conditionalFormatting>
  <conditionalFormatting sqref="H52">
    <cfRule type="expression" dxfId="518" priority="621">
      <formula>M52</formula>
    </cfRule>
  </conditionalFormatting>
  <conditionalFormatting sqref="I52">
    <cfRule type="expression" dxfId="517" priority="620">
      <formula>M52</formula>
    </cfRule>
  </conditionalFormatting>
  <conditionalFormatting sqref="J52">
    <cfRule type="expression" dxfId="516" priority="619">
      <formula>M52</formula>
    </cfRule>
  </conditionalFormatting>
  <conditionalFormatting sqref="K52">
    <cfRule type="expression" dxfId="515" priority="618">
      <formula>M52</formula>
    </cfRule>
  </conditionalFormatting>
  <conditionalFormatting sqref="F53">
    <cfRule type="expression" dxfId="514" priority="617">
      <formula>M53</formula>
    </cfRule>
  </conditionalFormatting>
  <conditionalFormatting sqref="G53">
    <cfRule type="expression" dxfId="513" priority="616">
      <formula>M53</formula>
    </cfRule>
  </conditionalFormatting>
  <conditionalFormatting sqref="H53">
    <cfRule type="expression" dxfId="512" priority="615">
      <formula>M53</formula>
    </cfRule>
  </conditionalFormatting>
  <conditionalFormatting sqref="I53">
    <cfRule type="expression" dxfId="511" priority="614">
      <formula>M53</formula>
    </cfRule>
  </conditionalFormatting>
  <conditionalFormatting sqref="J53">
    <cfRule type="expression" dxfId="510" priority="613">
      <formula>M53</formula>
    </cfRule>
  </conditionalFormatting>
  <conditionalFormatting sqref="K53">
    <cfRule type="expression" dxfId="509" priority="612">
      <formula>M53</formula>
    </cfRule>
  </conditionalFormatting>
  <conditionalFormatting sqref="F54">
    <cfRule type="expression" dxfId="508" priority="611">
      <formula>M54</formula>
    </cfRule>
  </conditionalFormatting>
  <conditionalFormatting sqref="G54">
    <cfRule type="expression" dxfId="507" priority="610">
      <formula>M54</formula>
    </cfRule>
  </conditionalFormatting>
  <conditionalFormatting sqref="H54">
    <cfRule type="expression" dxfId="506" priority="609">
      <formula>M54</formula>
    </cfRule>
  </conditionalFormatting>
  <conditionalFormatting sqref="I54">
    <cfRule type="expression" dxfId="505" priority="608">
      <formula>M54</formula>
    </cfRule>
  </conditionalFormatting>
  <conditionalFormatting sqref="J54">
    <cfRule type="expression" dxfId="504" priority="607">
      <formula>M54</formula>
    </cfRule>
  </conditionalFormatting>
  <conditionalFormatting sqref="K54">
    <cfRule type="expression" dxfId="503" priority="606">
      <formula>M54</formula>
    </cfRule>
  </conditionalFormatting>
  <conditionalFormatting sqref="F55">
    <cfRule type="expression" dxfId="502" priority="605">
      <formula>M55</formula>
    </cfRule>
  </conditionalFormatting>
  <conditionalFormatting sqref="G55">
    <cfRule type="expression" dxfId="501" priority="604">
      <formula>M55</formula>
    </cfRule>
  </conditionalFormatting>
  <conditionalFormatting sqref="H55">
    <cfRule type="expression" dxfId="500" priority="603">
      <formula>M55</formula>
    </cfRule>
  </conditionalFormatting>
  <conditionalFormatting sqref="I55">
    <cfRule type="expression" dxfId="499" priority="602">
      <formula>M55</formula>
    </cfRule>
  </conditionalFormatting>
  <conditionalFormatting sqref="J55">
    <cfRule type="expression" dxfId="498" priority="601">
      <formula>M55</formula>
    </cfRule>
  </conditionalFormatting>
  <conditionalFormatting sqref="K55">
    <cfRule type="expression" dxfId="497" priority="600">
      <formula>M55</formula>
    </cfRule>
  </conditionalFormatting>
  <conditionalFormatting sqref="F57">
    <cfRule type="expression" dxfId="496" priority="599">
      <formula>M57</formula>
    </cfRule>
  </conditionalFormatting>
  <conditionalFormatting sqref="H57">
    <cfRule type="expression" dxfId="495" priority="598">
      <formula>M57</formula>
    </cfRule>
  </conditionalFormatting>
  <conditionalFormatting sqref="I57">
    <cfRule type="expression" dxfId="494" priority="597">
      <formula>M57</formula>
    </cfRule>
  </conditionalFormatting>
  <conditionalFormatting sqref="J57">
    <cfRule type="expression" dxfId="493" priority="596">
      <formula>M57</formula>
    </cfRule>
  </conditionalFormatting>
  <conditionalFormatting sqref="K57">
    <cfRule type="expression" dxfId="492" priority="595">
      <formula>M57</formula>
    </cfRule>
  </conditionalFormatting>
  <conditionalFormatting sqref="G57">
    <cfRule type="expression" dxfId="491" priority="594">
      <formula>M57</formula>
    </cfRule>
  </conditionalFormatting>
  <conditionalFormatting sqref="F58">
    <cfRule type="expression" dxfId="490" priority="593">
      <formula>M58</formula>
    </cfRule>
  </conditionalFormatting>
  <conditionalFormatting sqref="H58">
    <cfRule type="expression" dxfId="489" priority="592">
      <formula>M58</formula>
    </cfRule>
  </conditionalFormatting>
  <conditionalFormatting sqref="I58">
    <cfRule type="expression" dxfId="488" priority="591">
      <formula>M58</formula>
    </cfRule>
  </conditionalFormatting>
  <conditionalFormatting sqref="J58">
    <cfRule type="expression" dxfId="487" priority="590">
      <formula>M58</formula>
    </cfRule>
  </conditionalFormatting>
  <conditionalFormatting sqref="K58">
    <cfRule type="expression" dxfId="486" priority="589">
      <formula>M58</formula>
    </cfRule>
  </conditionalFormatting>
  <conditionalFormatting sqref="G58">
    <cfRule type="expression" dxfId="485" priority="588">
      <formula>M58</formula>
    </cfRule>
  </conditionalFormatting>
  <conditionalFormatting sqref="F59">
    <cfRule type="expression" dxfId="484" priority="587">
      <formula>M59</formula>
    </cfRule>
  </conditionalFormatting>
  <conditionalFormatting sqref="H59">
    <cfRule type="expression" dxfId="483" priority="586">
      <formula>M59</formula>
    </cfRule>
  </conditionalFormatting>
  <conditionalFormatting sqref="I59">
    <cfRule type="expression" dxfId="482" priority="585">
      <formula>M59</formula>
    </cfRule>
  </conditionalFormatting>
  <conditionalFormatting sqref="J59">
    <cfRule type="expression" dxfId="481" priority="584">
      <formula>M59</formula>
    </cfRule>
  </conditionalFormatting>
  <conditionalFormatting sqref="K59">
    <cfRule type="expression" dxfId="480" priority="583">
      <formula>M59</formula>
    </cfRule>
  </conditionalFormatting>
  <conditionalFormatting sqref="G59">
    <cfRule type="expression" dxfId="479" priority="582">
      <formula>M59</formula>
    </cfRule>
  </conditionalFormatting>
  <conditionalFormatting sqref="F60">
    <cfRule type="expression" dxfId="478" priority="581">
      <formula>M60</formula>
    </cfRule>
  </conditionalFormatting>
  <conditionalFormatting sqref="H60">
    <cfRule type="expression" dxfId="477" priority="580">
      <formula>M60</formula>
    </cfRule>
  </conditionalFormatting>
  <conditionalFormatting sqref="I60">
    <cfRule type="expression" dxfId="476" priority="579">
      <formula>M60</formula>
    </cfRule>
  </conditionalFormatting>
  <conditionalFormatting sqref="J60">
    <cfRule type="expression" dxfId="475" priority="578">
      <formula>M60</formula>
    </cfRule>
  </conditionalFormatting>
  <conditionalFormatting sqref="K60">
    <cfRule type="expression" dxfId="474" priority="577">
      <formula>M60</formula>
    </cfRule>
  </conditionalFormatting>
  <conditionalFormatting sqref="G60">
    <cfRule type="expression" dxfId="473" priority="576">
      <formula>M60</formula>
    </cfRule>
  </conditionalFormatting>
  <conditionalFormatting sqref="F61">
    <cfRule type="expression" dxfId="472" priority="575">
      <formula>M61</formula>
    </cfRule>
  </conditionalFormatting>
  <conditionalFormatting sqref="H61">
    <cfRule type="expression" dxfId="471" priority="574">
      <formula>M61</formula>
    </cfRule>
  </conditionalFormatting>
  <conditionalFormatting sqref="I61">
    <cfRule type="expression" dxfId="470" priority="573">
      <formula>M61</formula>
    </cfRule>
  </conditionalFormatting>
  <conditionalFormatting sqref="J61">
    <cfRule type="expression" dxfId="469" priority="572">
      <formula>M61</formula>
    </cfRule>
  </conditionalFormatting>
  <conditionalFormatting sqref="K61">
    <cfRule type="expression" dxfId="468" priority="571">
      <formula>M61</formula>
    </cfRule>
  </conditionalFormatting>
  <conditionalFormatting sqref="G61">
    <cfRule type="expression" dxfId="467" priority="570">
      <formula>M61</formula>
    </cfRule>
  </conditionalFormatting>
  <conditionalFormatting sqref="F67:F68">
    <cfRule type="expression" dxfId="466" priority="563">
      <formula>M67</formula>
    </cfRule>
  </conditionalFormatting>
  <conditionalFormatting sqref="G67:G68">
    <cfRule type="expression" dxfId="465" priority="562">
      <formula>M67</formula>
    </cfRule>
  </conditionalFormatting>
  <conditionalFormatting sqref="H67:H68">
    <cfRule type="expression" dxfId="464" priority="561">
      <formula>M67</formula>
    </cfRule>
  </conditionalFormatting>
  <conditionalFormatting sqref="I67:I68">
    <cfRule type="expression" dxfId="463" priority="560">
      <formula>M67</formula>
    </cfRule>
  </conditionalFormatting>
  <conditionalFormatting sqref="J67:J68">
    <cfRule type="expression" dxfId="462" priority="559">
      <formula>M67</formula>
    </cfRule>
  </conditionalFormatting>
  <conditionalFormatting sqref="K67:K68">
    <cfRule type="expression" dxfId="461" priority="558">
      <formula>M67</formula>
    </cfRule>
  </conditionalFormatting>
  <conditionalFormatting sqref="F69">
    <cfRule type="expression" dxfId="460" priority="557">
      <formula>M69</formula>
    </cfRule>
  </conditionalFormatting>
  <conditionalFormatting sqref="G69">
    <cfRule type="expression" dxfId="459" priority="556">
      <formula>M69</formula>
    </cfRule>
  </conditionalFormatting>
  <conditionalFormatting sqref="H69">
    <cfRule type="expression" dxfId="458" priority="555">
      <formula>M69</formula>
    </cfRule>
  </conditionalFormatting>
  <conditionalFormatting sqref="I69">
    <cfRule type="expression" dxfId="457" priority="554">
      <formula>M69</formula>
    </cfRule>
  </conditionalFormatting>
  <conditionalFormatting sqref="J69">
    <cfRule type="expression" dxfId="456" priority="553">
      <formula>M69</formula>
    </cfRule>
  </conditionalFormatting>
  <conditionalFormatting sqref="K69">
    <cfRule type="expression" dxfId="455" priority="552">
      <formula>M69</formula>
    </cfRule>
  </conditionalFormatting>
  <conditionalFormatting sqref="F70">
    <cfRule type="expression" dxfId="454" priority="551">
      <formula>M70</formula>
    </cfRule>
  </conditionalFormatting>
  <conditionalFormatting sqref="G70">
    <cfRule type="expression" dxfId="453" priority="550">
      <formula>M70</formula>
    </cfRule>
  </conditionalFormatting>
  <conditionalFormatting sqref="H70">
    <cfRule type="expression" dxfId="452" priority="549">
      <formula>M70</formula>
    </cfRule>
  </conditionalFormatting>
  <conditionalFormatting sqref="I70">
    <cfRule type="expression" dxfId="451" priority="548">
      <formula>M70</formula>
    </cfRule>
  </conditionalFormatting>
  <conditionalFormatting sqref="J70">
    <cfRule type="expression" dxfId="450" priority="547">
      <formula>M70</formula>
    </cfRule>
  </conditionalFormatting>
  <conditionalFormatting sqref="K70">
    <cfRule type="expression" dxfId="449" priority="546">
      <formula>M70</formula>
    </cfRule>
  </conditionalFormatting>
  <conditionalFormatting sqref="F71">
    <cfRule type="expression" dxfId="448" priority="545">
      <formula>M71</formula>
    </cfRule>
  </conditionalFormatting>
  <conditionalFormatting sqref="G71">
    <cfRule type="expression" dxfId="447" priority="544">
      <formula>M71</formula>
    </cfRule>
  </conditionalFormatting>
  <conditionalFormatting sqref="H71">
    <cfRule type="expression" dxfId="446" priority="543">
      <formula>M71</formula>
    </cfRule>
  </conditionalFormatting>
  <conditionalFormatting sqref="I71">
    <cfRule type="expression" dxfId="445" priority="542">
      <formula>M71</formula>
    </cfRule>
  </conditionalFormatting>
  <conditionalFormatting sqref="J71">
    <cfRule type="expression" dxfId="444" priority="541">
      <formula>M71</formula>
    </cfRule>
  </conditionalFormatting>
  <conditionalFormatting sqref="K71">
    <cfRule type="expression" dxfId="443" priority="540">
      <formula>M71</formula>
    </cfRule>
  </conditionalFormatting>
  <conditionalFormatting sqref="I73">
    <cfRule type="expression" dxfId="442" priority="536">
      <formula>M73</formula>
    </cfRule>
  </conditionalFormatting>
  <conditionalFormatting sqref="J73">
    <cfRule type="expression" dxfId="441" priority="535">
      <formula>M73</formula>
    </cfRule>
  </conditionalFormatting>
  <conditionalFormatting sqref="K73">
    <cfRule type="expression" dxfId="440" priority="534">
      <formula>M73</formula>
    </cfRule>
  </conditionalFormatting>
  <conditionalFormatting sqref="I74">
    <cfRule type="expression" dxfId="439" priority="530">
      <formula>M74</formula>
    </cfRule>
  </conditionalFormatting>
  <conditionalFormatting sqref="J74">
    <cfRule type="expression" dxfId="438" priority="529">
      <formula>M74</formula>
    </cfRule>
  </conditionalFormatting>
  <conditionalFormatting sqref="K74">
    <cfRule type="expression" dxfId="437" priority="528">
      <formula>M74</formula>
    </cfRule>
  </conditionalFormatting>
  <conditionalFormatting sqref="I75">
    <cfRule type="expression" dxfId="436" priority="524">
      <formula>M75</formula>
    </cfRule>
  </conditionalFormatting>
  <conditionalFormatting sqref="J75">
    <cfRule type="expression" dxfId="435" priority="523">
      <formula>M75</formula>
    </cfRule>
  </conditionalFormatting>
  <conditionalFormatting sqref="K75">
    <cfRule type="expression" dxfId="434" priority="522">
      <formula>M75</formula>
    </cfRule>
  </conditionalFormatting>
  <conditionalFormatting sqref="F79">
    <cfRule type="expression" dxfId="433" priority="509">
      <formula>M79</formula>
    </cfRule>
  </conditionalFormatting>
  <conditionalFormatting sqref="H79">
    <cfRule type="expression" dxfId="432" priority="508">
      <formula>M79</formula>
    </cfRule>
  </conditionalFormatting>
  <conditionalFormatting sqref="I79">
    <cfRule type="expression" dxfId="431" priority="507">
      <formula>M79</formula>
    </cfRule>
  </conditionalFormatting>
  <conditionalFormatting sqref="J79">
    <cfRule type="expression" dxfId="430" priority="506">
      <formula>M79</formula>
    </cfRule>
  </conditionalFormatting>
  <conditionalFormatting sqref="K79">
    <cfRule type="expression" dxfId="429" priority="505">
      <formula>M79</formula>
    </cfRule>
  </conditionalFormatting>
  <conditionalFormatting sqref="G79">
    <cfRule type="expression" dxfId="428" priority="504">
      <formula>M79</formula>
    </cfRule>
  </conditionalFormatting>
  <conditionalFormatting sqref="K80">
    <cfRule type="expression" dxfId="423" priority="499">
      <formula>M80</formula>
    </cfRule>
  </conditionalFormatting>
  <conditionalFormatting sqref="K81">
    <cfRule type="expression" dxfId="417" priority="493">
      <formula>M81</formula>
    </cfRule>
  </conditionalFormatting>
  <conditionalFormatting sqref="K82">
    <cfRule type="expression" dxfId="411" priority="487">
      <formula>M82</formula>
    </cfRule>
  </conditionalFormatting>
  <conditionalFormatting sqref="K83">
    <cfRule type="expression" dxfId="405" priority="481">
      <formula>M83</formula>
    </cfRule>
  </conditionalFormatting>
  <conditionalFormatting sqref="G84">
    <cfRule type="expression" dxfId="403" priority="479">
      <formula>M84</formula>
    </cfRule>
  </conditionalFormatting>
  <conditionalFormatting sqref="F85">
    <cfRule type="expression" dxfId="402" priority="478">
      <formula>M85</formula>
    </cfRule>
  </conditionalFormatting>
  <conditionalFormatting sqref="H85">
    <cfRule type="expression" dxfId="401" priority="477">
      <formula>M85</formula>
    </cfRule>
  </conditionalFormatting>
  <conditionalFormatting sqref="I85">
    <cfRule type="expression" dxfId="400" priority="476">
      <formula>M85</formula>
    </cfRule>
  </conditionalFormatting>
  <conditionalFormatting sqref="J85">
    <cfRule type="expression" dxfId="399" priority="475">
      <formula>M85</formula>
    </cfRule>
  </conditionalFormatting>
  <conditionalFormatting sqref="K85">
    <cfRule type="expression" dxfId="398" priority="474">
      <formula>M85</formula>
    </cfRule>
  </conditionalFormatting>
  <conditionalFormatting sqref="G85">
    <cfRule type="expression" dxfId="397" priority="473">
      <formula>M85</formula>
    </cfRule>
  </conditionalFormatting>
  <conditionalFormatting sqref="F86">
    <cfRule type="expression" dxfId="396" priority="472">
      <formula>M86</formula>
    </cfRule>
  </conditionalFormatting>
  <conditionalFormatting sqref="H86">
    <cfRule type="expression" dxfId="395" priority="471">
      <formula>M86</formula>
    </cfRule>
  </conditionalFormatting>
  <conditionalFormatting sqref="I86">
    <cfRule type="expression" dxfId="394" priority="470">
      <formula>M86</formula>
    </cfRule>
  </conditionalFormatting>
  <conditionalFormatting sqref="J86">
    <cfRule type="expression" dxfId="393" priority="469">
      <formula>M86</formula>
    </cfRule>
  </conditionalFormatting>
  <conditionalFormatting sqref="K86">
    <cfRule type="expression" dxfId="392" priority="468">
      <formula>M86</formula>
    </cfRule>
  </conditionalFormatting>
  <conditionalFormatting sqref="G86">
    <cfRule type="expression" dxfId="391" priority="467">
      <formula>M86</formula>
    </cfRule>
  </conditionalFormatting>
  <conditionalFormatting sqref="F87">
    <cfRule type="expression" dxfId="390" priority="466">
      <formula>M87</formula>
    </cfRule>
  </conditionalFormatting>
  <conditionalFormatting sqref="H87">
    <cfRule type="expression" dxfId="389" priority="465">
      <formula>M87</formula>
    </cfRule>
  </conditionalFormatting>
  <conditionalFormatting sqref="I87">
    <cfRule type="expression" dxfId="388" priority="464">
      <formula>M87</formula>
    </cfRule>
  </conditionalFormatting>
  <conditionalFormatting sqref="J87">
    <cfRule type="expression" dxfId="387" priority="463">
      <formula>M87</formula>
    </cfRule>
  </conditionalFormatting>
  <conditionalFormatting sqref="K87">
    <cfRule type="expression" dxfId="386" priority="462">
      <formula>M87</formula>
    </cfRule>
  </conditionalFormatting>
  <conditionalFormatting sqref="G87">
    <cfRule type="expression" dxfId="385" priority="461">
      <formula>M87</formula>
    </cfRule>
  </conditionalFormatting>
  <conditionalFormatting sqref="F88">
    <cfRule type="expression" dxfId="384" priority="460">
      <formula>M88</formula>
    </cfRule>
  </conditionalFormatting>
  <conditionalFormatting sqref="H88">
    <cfRule type="expression" dxfId="383" priority="459">
      <formula>M88</formula>
    </cfRule>
  </conditionalFormatting>
  <conditionalFormatting sqref="I88">
    <cfRule type="expression" dxfId="382" priority="458">
      <formula>M88</formula>
    </cfRule>
  </conditionalFormatting>
  <conditionalFormatting sqref="J88">
    <cfRule type="expression" dxfId="381" priority="457">
      <formula>M88</formula>
    </cfRule>
  </conditionalFormatting>
  <conditionalFormatting sqref="K88">
    <cfRule type="expression" dxfId="380" priority="456">
      <formula>M88</formula>
    </cfRule>
  </conditionalFormatting>
  <conditionalFormatting sqref="G88">
    <cfRule type="expression" dxfId="379" priority="455">
      <formula>M88</formula>
    </cfRule>
  </conditionalFormatting>
  <conditionalFormatting sqref="F89">
    <cfRule type="expression" dxfId="378" priority="454">
      <formula>M89</formula>
    </cfRule>
  </conditionalFormatting>
  <conditionalFormatting sqref="H89">
    <cfRule type="expression" dxfId="377" priority="453">
      <formula>M89</formula>
    </cfRule>
  </conditionalFormatting>
  <conditionalFormatting sqref="I89">
    <cfRule type="expression" dxfId="376" priority="452">
      <formula>M89</formula>
    </cfRule>
  </conditionalFormatting>
  <conditionalFormatting sqref="J89">
    <cfRule type="expression" dxfId="375" priority="451">
      <formula>M89</formula>
    </cfRule>
  </conditionalFormatting>
  <conditionalFormatting sqref="K89">
    <cfRule type="expression" dxfId="374" priority="450">
      <formula>M89</formula>
    </cfRule>
  </conditionalFormatting>
  <conditionalFormatting sqref="G89">
    <cfRule type="expression" dxfId="373" priority="449">
      <formula>M89</formula>
    </cfRule>
  </conditionalFormatting>
  <conditionalFormatting sqref="F166">
    <cfRule type="expression" dxfId="372" priority="382">
      <formula>M166</formula>
    </cfRule>
  </conditionalFormatting>
  <conditionalFormatting sqref="H166">
    <cfRule type="expression" dxfId="371" priority="381">
      <formula>M166</formula>
    </cfRule>
  </conditionalFormatting>
  <conditionalFormatting sqref="I166">
    <cfRule type="expression" dxfId="370" priority="380">
      <formula>M166</formula>
    </cfRule>
  </conditionalFormatting>
  <conditionalFormatting sqref="J166">
    <cfRule type="expression" dxfId="369" priority="379">
      <formula>M166</formula>
    </cfRule>
  </conditionalFormatting>
  <conditionalFormatting sqref="K166">
    <cfRule type="expression" dxfId="368" priority="378">
      <formula>M166</formula>
    </cfRule>
  </conditionalFormatting>
  <conditionalFormatting sqref="G166">
    <cfRule type="expression" dxfId="367" priority="377">
      <formula>M166</formula>
    </cfRule>
  </conditionalFormatting>
  <conditionalFormatting sqref="F167">
    <cfRule type="expression" dxfId="366" priority="376">
      <formula>M167</formula>
    </cfRule>
  </conditionalFormatting>
  <conditionalFormatting sqref="H167">
    <cfRule type="expression" dxfId="365" priority="375">
      <formula>M167</formula>
    </cfRule>
  </conditionalFormatting>
  <conditionalFormatting sqref="I167">
    <cfRule type="expression" dxfId="364" priority="374">
      <formula>M167</formula>
    </cfRule>
  </conditionalFormatting>
  <conditionalFormatting sqref="J167">
    <cfRule type="expression" dxfId="363" priority="373">
      <formula>M167</formula>
    </cfRule>
  </conditionalFormatting>
  <conditionalFormatting sqref="K167">
    <cfRule type="expression" dxfId="362" priority="372">
      <formula>M167</formula>
    </cfRule>
  </conditionalFormatting>
  <conditionalFormatting sqref="G167">
    <cfRule type="expression" dxfId="361" priority="371">
      <formula>M167</formula>
    </cfRule>
  </conditionalFormatting>
  <conditionalFormatting sqref="F168">
    <cfRule type="expression" dxfId="360" priority="370">
      <formula>M168</formula>
    </cfRule>
  </conditionalFormatting>
  <conditionalFormatting sqref="H168">
    <cfRule type="expression" dxfId="359" priority="369">
      <formula>M168</formula>
    </cfRule>
  </conditionalFormatting>
  <conditionalFormatting sqref="I168">
    <cfRule type="expression" dxfId="358" priority="368">
      <formula>M168</formula>
    </cfRule>
  </conditionalFormatting>
  <conditionalFormatting sqref="J168">
    <cfRule type="expression" dxfId="357" priority="367">
      <formula>M168</formula>
    </cfRule>
  </conditionalFormatting>
  <conditionalFormatting sqref="K168">
    <cfRule type="expression" dxfId="356" priority="366">
      <formula>M168</formula>
    </cfRule>
  </conditionalFormatting>
  <conditionalFormatting sqref="G168">
    <cfRule type="expression" dxfId="355" priority="365">
      <formula>M168</formula>
    </cfRule>
  </conditionalFormatting>
  <conditionalFormatting sqref="F169">
    <cfRule type="expression" dxfId="354" priority="364">
      <formula>M169</formula>
    </cfRule>
  </conditionalFormatting>
  <conditionalFormatting sqref="H169">
    <cfRule type="expression" dxfId="353" priority="363">
      <formula>M169</formula>
    </cfRule>
  </conditionalFormatting>
  <conditionalFormatting sqref="I169">
    <cfRule type="expression" dxfId="352" priority="362">
      <formula>M169</formula>
    </cfRule>
  </conditionalFormatting>
  <conditionalFormatting sqref="J169">
    <cfRule type="expression" dxfId="351" priority="361">
      <formula>M169</formula>
    </cfRule>
  </conditionalFormatting>
  <conditionalFormatting sqref="K169">
    <cfRule type="expression" dxfId="350" priority="360">
      <formula>M169</formula>
    </cfRule>
  </conditionalFormatting>
  <conditionalFormatting sqref="G169">
    <cfRule type="expression" dxfId="349" priority="359">
      <formula>M169</formula>
    </cfRule>
  </conditionalFormatting>
  <conditionalFormatting sqref="F170">
    <cfRule type="expression" dxfId="348" priority="358">
      <formula>M170</formula>
    </cfRule>
  </conditionalFormatting>
  <conditionalFormatting sqref="H170">
    <cfRule type="expression" dxfId="347" priority="357">
      <formula>M170</formula>
    </cfRule>
  </conditionalFormatting>
  <conditionalFormatting sqref="I170">
    <cfRule type="expression" dxfId="346" priority="356">
      <formula>M170</formula>
    </cfRule>
  </conditionalFormatting>
  <conditionalFormatting sqref="J170">
    <cfRule type="expression" dxfId="345" priority="355">
      <formula>M170</formula>
    </cfRule>
  </conditionalFormatting>
  <conditionalFormatting sqref="K170">
    <cfRule type="expression" dxfId="344" priority="354">
      <formula>M170</formula>
    </cfRule>
  </conditionalFormatting>
  <conditionalFormatting sqref="G170">
    <cfRule type="expression" dxfId="343" priority="353">
      <formula>M170</formula>
    </cfRule>
  </conditionalFormatting>
  <conditionalFormatting sqref="F171">
    <cfRule type="expression" dxfId="342" priority="352">
      <formula>M171</formula>
    </cfRule>
  </conditionalFormatting>
  <conditionalFormatting sqref="H171">
    <cfRule type="expression" dxfId="341" priority="351">
      <formula>M171</formula>
    </cfRule>
  </conditionalFormatting>
  <conditionalFormatting sqref="I171">
    <cfRule type="expression" dxfId="340" priority="350">
      <formula>M171</formula>
    </cfRule>
  </conditionalFormatting>
  <conditionalFormatting sqref="J171">
    <cfRule type="expression" dxfId="339" priority="349">
      <formula>M171</formula>
    </cfRule>
  </conditionalFormatting>
  <conditionalFormatting sqref="K171">
    <cfRule type="expression" dxfId="338" priority="348">
      <formula>M171</formula>
    </cfRule>
  </conditionalFormatting>
  <conditionalFormatting sqref="G171">
    <cfRule type="expression" dxfId="337" priority="347">
      <formula>M171</formula>
    </cfRule>
  </conditionalFormatting>
  <conditionalFormatting sqref="F172">
    <cfRule type="expression" dxfId="336" priority="346">
      <formula>M172</formula>
    </cfRule>
  </conditionalFormatting>
  <conditionalFormatting sqref="H172">
    <cfRule type="expression" dxfId="335" priority="345">
      <formula>M172</formula>
    </cfRule>
  </conditionalFormatting>
  <conditionalFormatting sqref="I172">
    <cfRule type="expression" dxfId="334" priority="344">
      <formula>M172</formula>
    </cfRule>
  </conditionalFormatting>
  <conditionalFormatting sqref="J172">
    <cfRule type="expression" dxfId="333" priority="343">
      <formula>M172</formula>
    </cfRule>
  </conditionalFormatting>
  <conditionalFormatting sqref="K172">
    <cfRule type="expression" dxfId="332" priority="342">
      <formula>M172</formula>
    </cfRule>
  </conditionalFormatting>
  <conditionalFormatting sqref="G172">
    <cfRule type="expression" dxfId="331" priority="341">
      <formula>M172</formula>
    </cfRule>
  </conditionalFormatting>
  <conditionalFormatting sqref="F173">
    <cfRule type="expression" dxfId="330" priority="340">
      <formula>M173</formula>
    </cfRule>
  </conditionalFormatting>
  <conditionalFormatting sqref="H173">
    <cfRule type="expression" dxfId="329" priority="339">
      <formula>M173</formula>
    </cfRule>
  </conditionalFormatting>
  <conditionalFormatting sqref="I173">
    <cfRule type="expression" dxfId="328" priority="338">
      <formula>M173</formula>
    </cfRule>
  </conditionalFormatting>
  <conditionalFormatting sqref="J173">
    <cfRule type="expression" dxfId="327" priority="337">
      <formula>M173</formula>
    </cfRule>
  </conditionalFormatting>
  <conditionalFormatting sqref="K173">
    <cfRule type="expression" dxfId="326" priority="336">
      <formula>M173</formula>
    </cfRule>
  </conditionalFormatting>
  <conditionalFormatting sqref="G173">
    <cfRule type="expression" dxfId="325" priority="335">
      <formula>M173</formula>
    </cfRule>
  </conditionalFormatting>
  <conditionalFormatting sqref="F128">
    <cfRule type="expression" dxfId="324" priority="316">
      <formula>M128</formula>
    </cfRule>
  </conditionalFormatting>
  <conditionalFormatting sqref="H128">
    <cfRule type="expression" dxfId="323" priority="315">
      <formula>M128</formula>
    </cfRule>
  </conditionalFormatting>
  <conditionalFormatting sqref="I128">
    <cfRule type="expression" dxfId="322" priority="314">
      <formula>M128</formula>
    </cfRule>
  </conditionalFormatting>
  <conditionalFormatting sqref="J128">
    <cfRule type="expression" dxfId="321" priority="313">
      <formula>M128</formula>
    </cfRule>
  </conditionalFormatting>
  <conditionalFormatting sqref="K128">
    <cfRule type="expression" dxfId="320" priority="312">
      <formula>M128</formula>
    </cfRule>
  </conditionalFormatting>
  <conditionalFormatting sqref="G128">
    <cfRule type="expression" dxfId="319" priority="311">
      <formula>M128</formula>
    </cfRule>
  </conditionalFormatting>
  <conditionalFormatting sqref="F129">
    <cfRule type="expression" dxfId="318" priority="310">
      <formula>M129</formula>
    </cfRule>
  </conditionalFormatting>
  <conditionalFormatting sqref="H129">
    <cfRule type="expression" dxfId="317" priority="309">
      <formula>M129</formula>
    </cfRule>
  </conditionalFormatting>
  <conditionalFormatting sqref="I129">
    <cfRule type="expression" dxfId="316" priority="308">
      <formula>M129</formula>
    </cfRule>
  </conditionalFormatting>
  <conditionalFormatting sqref="J129">
    <cfRule type="expression" dxfId="315" priority="307">
      <formula>M129</formula>
    </cfRule>
  </conditionalFormatting>
  <conditionalFormatting sqref="K129">
    <cfRule type="expression" dxfId="314" priority="306">
      <formula>M129</formula>
    </cfRule>
  </conditionalFormatting>
  <conditionalFormatting sqref="G129">
    <cfRule type="expression" dxfId="313" priority="305">
      <formula>M129</formula>
    </cfRule>
  </conditionalFormatting>
  <conditionalFormatting sqref="F130">
    <cfRule type="expression" dxfId="312" priority="304">
      <formula>M130</formula>
    </cfRule>
  </conditionalFormatting>
  <conditionalFormatting sqref="H130">
    <cfRule type="expression" dxfId="311" priority="303">
      <formula>M130</formula>
    </cfRule>
  </conditionalFormatting>
  <conditionalFormatting sqref="I130">
    <cfRule type="expression" dxfId="310" priority="302">
      <formula>M130</formula>
    </cfRule>
  </conditionalFormatting>
  <conditionalFormatting sqref="J130">
    <cfRule type="expression" dxfId="309" priority="301">
      <formula>M130</formula>
    </cfRule>
  </conditionalFormatting>
  <conditionalFormatting sqref="K130">
    <cfRule type="expression" dxfId="308" priority="300">
      <formula>M130</formula>
    </cfRule>
  </conditionalFormatting>
  <conditionalFormatting sqref="G130">
    <cfRule type="expression" dxfId="307" priority="299">
      <formula>M130</formula>
    </cfRule>
  </conditionalFormatting>
  <conditionalFormatting sqref="F131">
    <cfRule type="expression" dxfId="306" priority="298">
      <formula>M131</formula>
    </cfRule>
  </conditionalFormatting>
  <conditionalFormatting sqref="H131">
    <cfRule type="expression" dxfId="305" priority="297">
      <formula>M131</formula>
    </cfRule>
  </conditionalFormatting>
  <conditionalFormatting sqref="I131">
    <cfRule type="expression" dxfId="304" priority="296">
      <formula>M131</formula>
    </cfRule>
  </conditionalFormatting>
  <conditionalFormatting sqref="J131">
    <cfRule type="expression" dxfId="303" priority="295">
      <formula>M131</formula>
    </cfRule>
  </conditionalFormatting>
  <conditionalFormatting sqref="K131">
    <cfRule type="expression" dxfId="302" priority="294">
      <formula>M131</formula>
    </cfRule>
  </conditionalFormatting>
  <conditionalFormatting sqref="G131">
    <cfRule type="expression" dxfId="301" priority="293">
      <formula>M131</formula>
    </cfRule>
  </conditionalFormatting>
  <conditionalFormatting sqref="F134">
    <cfRule type="expression" dxfId="300" priority="292">
      <formula>M134</formula>
    </cfRule>
  </conditionalFormatting>
  <conditionalFormatting sqref="H134">
    <cfRule type="expression" dxfId="299" priority="291">
      <formula>M134</formula>
    </cfRule>
  </conditionalFormatting>
  <conditionalFormatting sqref="I134">
    <cfRule type="expression" dxfId="298" priority="290">
      <formula>M134</formula>
    </cfRule>
  </conditionalFormatting>
  <conditionalFormatting sqref="J134:J141">
    <cfRule type="expression" dxfId="297" priority="289">
      <formula>M134</formula>
    </cfRule>
  </conditionalFormatting>
  <conditionalFormatting sqref="K134">
    <cfRule type="expression" dxfId="296" priority="288">
      <formula>M134</formula>
    </cfRule>
  </conditionalFormatting>
  <conditionalFormatting sqref="G134">
    <cfRule type="expression" dxfId="295" priority="287">
      <formula>M134</formula>
    </cfRule>
  </conditionalFormatting>
  <conditionalFormatting sqref="F135">
    <cfRule type="expression" dxfId="294" priority="286">
      <formula>M135</formula>
    </cfRule>
  </conditionalFormatting>
  <conditionalFormatting sqref="H135">
    <cfRule type="expression" dxfId="293" priority="285">
      <formula>M135</formula>
    </cfRule>
  </conditionalFormatting>
  <conditionalFormatting sqref="I135">
    <cfRule type="expression" dxfId="292" priority="284">
      <formula>M135</formula>
    </cfRule>
  </conditionalFormatting>
  <conditionalFormatting sqref="K135">
    <cfRule type="expression" dxfId="291" priority="282">
      <formula>M135</formula>
    </cfRule>
  </conditionalFormatting>
  <conditionalFormatting sqref="G135">
    <cfRule type="expression" dxfId="290" priority="281">
      <formula>M135</formula>
    </cfRule>
  </conditionalFormatting>
  <conditionalFormatting sqref="F136">
    <cfRule type="expression" dxfId="289" priority="280">
      <formula>M136</formula>
    </cfRule>
  </conditionalFormatting>
  <conditionalFormatting sqref="H136">
    <cfRule type="expression" dxfId="288" priority="279">
      <formula>M136</formula>
    </cfRule>
  </conditionalFormatting>
  <conditionalFormatting sqref="I136">
    <cfRule type="expression" dxfId="287" priority="278">
      <formula>M136</formula>
    </cfRule>
  </conditionalFormatting>
  <conditionalFormatting sqref="K136">
    <cfRule type="expression" dxfId="286" priority="276">
      <formula>M136</formula>
    </cfRule>
  </conditionalFormatting>
  <conditionalFormatting sqref="G136">
    <cfRule type="expression" dxfId="285" priority="275">
      <formula>M136</formula>
    </cfRule>
  </conditionalFormatting>
  <conditionalFormatting sqref="F137">
    <cfRule type="expression" dxfId="284" priority="274">
      <formula>M137</formula>
    </cfRule>
  </conditionalFormatting>
  <conditionalFormatting sqref="H137">
    <cfRule type="expression" dxfId="283" priority="273">
      <formula>M137</formula>
    </cfRule>
  </conditionalFormatting>
  <conditionalFormatting sqref="I137">
    <cfRule type="expression" dxfId="282" priority="272">
      <formula>M137</formula>
    </cfRule>
  </conditionalFormatting>
  <conditionalFormatting sqref="K137">
    <cfRule type="expression" dxfId="281" priority="270">
      <formula>M137</formula>
    </cfRule>
  </conditionalFormatting>
  <conditionalFormatting sqref="G137">
    <cfRule type="expression" dxfId="280" priority="269">
      <formula>M137</formula>
    </cfRule>
  </conditionalFormatting>
  <conditionalFormatting sqref="F138">
    <cfRule type="expression" dxfId="279" priority="268">
      <formula>M138</formula>
    </cfRule>
  </conditionalFormatting>
  <conditionalFormatting sqref="H138">
    <cfRule type="expression" dxfId="278" priority="267">
      <formula>M138</formula>
    </cfRule>
  </conditionalFormatting>
  <conditionalFormatting sqref="I138">
    <cfRule type="expression" dxfId="277" priority="266">
      <formula>M138</formula>
    </cfRule>
  </conditionalFormatting>
  <conditionalFormatting sqref="K138">
    <cfRule type="expression" dxfId="276" priority="264">
      <formula>M138</formula>
    </cfRule>
  </conditionalFormatting>
  <conditionalFormatting sqref="G138">
    <cfRule type="expression" dxfId="275" priority="263">
      <formula>M138</formula>
    </cfRule>
  </conditionalFormatting>
  <conditionalFormatting sqref="F139">
    <cfRule type="expression" dxfId="274" priority="262">
      <formula>M139</formula>
    </cfRule>
  </conditionalFormatting>
  <conditionalFormatting sqref="H139">
    <cfRule type="expression" dxfId="273" priority="261">
      <formula>M139</formula>
    </cfRule>
  </conditionalFormatting>
  <conditionalFormatting sqref="I139">
    <cfRule type="expression" dxfId="272" priority="260">
      <formula>M139</formula>
    </cfRule>
  </conditionalFormatting>
  <conditionalFormatting sqref="K139">
    <cfRule type="expression" dxfId="271" priority="258">
      <formula>M139</formula>
    </cfRule>
  </conditionalFormatting>
  <conditionalFormatting sqref="G139">
    <cfRule type="expression" dxfId="270" priority="257">
      <formula>M139</formula>
    </cfRule>
  </conditionalFormatting>
  <conditionalFormatting sqref="F140">
    <cfRule type="expression" dxfId="269" priority="256">
      <formula>M140</formula>
    </cfRule>
  </conditionalFormatting>
  <conditionalFormatting sqref="H140">
    <cfRule type="expression" dxfId="268" priority="255">
      <formula>M140</formula>
    </cfRule>
  </conditionalFormatting>
  <conditionalFormatting sqref="I140">
    <cfRule type="expression" dxfId="267" priority="254">
      <formula>M140</formula>
    </cfRule>
  </conditionalFormatting>
  <conditionalFormatting sqref="K140">
    <cfRule type="expression" dxfId="266" priority="252">
      <formula>M140</formula>
    </cfRule>
  </conditionalFormatting>
  <conditionalFormatting sqref="G140">
    <cfRule type="expression" dxfId="265" priority="251">
      <formula>M140</formula>
    </cfRule>
  </conditionalFormatting>
  <conditionalFormatting sqref="F141">
    <cfRule type="expression" dxfId="264" priority="250">
      <formula>M141</formula>
    </cfRule>
  </conditionalFormatting>
  <conditionalFormatting sqref="H141">
    <cfRule type="expression" dxfId="263" priority="249">
      <formula>M141</formula>
    </cfRule>
  </conditionalFormatting>
  <conditionalFormatting sqref="I141">
    <cfRule type="expression" dxfId="262" priority="248">
      <formula>M141</formula>
    </cfRule>
  </conditionalFormatting>
  <conditionalFormatting sqref="K141">
    <cfRule type="expression" dxfId="261" priority="246">
      <formula>M141</formula>
    </cfRule>
  </conditionalFormatting>
  <conditionalFormatting sqref="G141">
    <cfRule type="expression" dxfId="260" priority="245">
      <formula>M141</formula>
    </cfRule>
  </conditionalFormatting>
  <conditionalFormatting sqref="F143">
    <cfRule type="expression" dxfId="259" priority="244">
      <formula>M143</formula>
    </cfRule>
  </conditionalFormatting>
  <conditionalFormatting sqref="G143">
    <cfRule type="expression" dxfId="258" priority="243">
      <formula>M143</formula>
    </cfRule>
  </conditionalFormatting>
  <conditionalFormatting sqref="H143">
    <cfRule type="expression" dxfId="257" priority="242">
      <formula>M143</formula>
    </cfRule>
  </conditionalFormatting>
  <conditionalFormatting sqref="I143">
    <cfRule type="expression" dxfId="256" priority="241">
      <formula>M143</formula>
    </cfRule>
  </conditionalFormatting>
  <conditionalFormatting sqref="J143">
    <cfRule type="expression" dxfId="255" priority="240">
      <formula>M143</formula>
    </cfRule>
  </conditionalFormatting>
  <conditionalFormatting sqref="K143">
    <cfRule type="expression" dxfId="254" priority="239">
      <formula>M143</formula>
    </cfRule>
  </conditionalFormatting>
  <conditionalFormatting sqref="F144">
    <cfRule type="expression" dxfId="253" priority="238">
      <formula>M144</formula>
    </cfRule>
  </conditionalFormatting>
  <conditionalFormatting sqref="G144">
    <cfRule type="expression" dxfId="252" priority="237">
      <formula>M144</formula>
    </cfRule>
  </conditionalFormatting>
  <conditionalFormatting sqref="H144">
    <cfRule type="expression" dxfId="251" priority="236">
      <formula>M144</formula>
    </cfRule>
  </conditionalFormatting>
  <conditionalFormatting sqref="I144">
    <cfRule type="expression" dxfId="250" priority="235">
      <formula>M144</formula>
    </cfRule>
  </conditionalFormatting>
  <conditionalFormatting sqref="J144">
    <cfRule type="expression" dxfId="249" priority="234">
      <formula>M144</formula>
    </cfRule>
  </conditionalFormatting>
  <conditionalFormatting sqref="K144">
    <cfRule type="expression" dxfId="248" priority="233">
      <formula>M144</formula>
    </cfRule>
  </conditionalFormatting>
  <conditionalFormatting sqref="F145">
    <cfRule type="expression" dxfId="247" priority="232">
      <formula>M145</formula>
    </cfRule>
  </conditionalFormatting>
  <conditionalFormatting sqref="G145">
    <cfRule type="expression" dxfId="246" priority="231">
      <formula>M145</formula>
    </cfRule>
  </conditionalFormatting>
  <conditionalFormatting sqref="H145">
    <cfRule type="expression" dxfId="245" priority="230">
      <formula>M145</formula>
    </cfRule>
  </conditionalFormatting>
  <conditionalFormatting sqref="I145">
    <cfRule type="expression" dxfId="244" priority="229">
      <formula>M145</formula>
    </cfRule>
  </conditionalFormatting>
  <conditionalFormatting sqref="J145">
    <cfRule type="expression" dxfId="243" priority="228">
      <formula>M145</formula>
    </cfRule>
  </conditionalFormatting>
  <conditionalFormatting sqref="K145">
    <cfRule type="expression" dxfId="242" priority="227">
      <formula>M145</formula>
    </cfRule>
  </conditionalFormatting>
  <conditionalFormatting sqref="F99">
    <cfRule type="expression" dxfId="241" priority="214">
      <formula>M99</formula>
    </cfRule>
  </conditionalFormatting>
  <conditionalFormatting sqref="H99">
    <cfRule type="expression" dxfId="239" priority="212">
      <formula>M99</formula>
    </cfRule>
  </conditionalFormatting>
  <conditionalFormatting sqref="I99">
    <cfRule type="expression" dxfId="238" priority="211">
      <formula>M99</formula>
    </cfRule>
  </conditionalFormatting>
  <conditionalFormatting sqref="K99">
    <cfRule type="expression" dxfId="236" priority="209">
      <formula>M99</formula>
    </cfRule>
  </conditionalFormatting>
  <conditionalFormatting sqref="G100">
    <cfRule type="expression" dxfId="234" priority="207">
      <formula>M100</formula>
    </cfRule>
  </conditionalFormatting>
  <conditionalFormatting sqref="H100">
    <cfRule type="expression" dxfId="233" priority="206">
      <formula>M100</formula>
    </cfRule>
  </conditionalFormatting>
  <conditionalFormatting sqref="I100">
    <cfRule type="expression" dxfId="232" priority="205">
      <formula>M100</formula>
    </cfRule>
  </conditionalFormatting>
  <conditionalFormatting sqref="K100">
    <cfRule type="expression" dxfId="230" priority="203">
      <formula>M100</formula>
    </cfRule>
  </conditionalFormatting>
  <conditionalFormatting sqref="F92">
    <cfRule type="expression" dxfId="229" priority="202">
      <formula>M92</formula>
    </cfRule>
  </conditionalFormatting>
  <conditionalFormatting sqref="G92">
    <cfRule type="expression" dxfId="228" priority="201">
      <formula>M92</formula>
    </cfRule>
  </conditionalFormatting>
  <conditionalFormatting sqref="H92">
    <cfRule type="expression" dxfId="227" priority="200">
      <formula>M92</formula>
    </cfRule>
  </conditionalFormatting>
  <conditionalFormatting sqref="I92">
    <cfRule type="expression" dxfId="226" priority="199">
      <formula>M92</formula>
    </cfRule>
  </conditionalFormatting>
  <conditionalFormatting sqref="J92">
    <cfRule type="expression" dxfId="225" priority="198">
      <formula>M92</formula>
    </cfRule>
  </conditionalFormatting>
  <conditionalFormatting sqref="K92">
    <cfRule type="expression" dxfId="224" priority="197">
      <formula>M92</formula>
    </cfRule>
  </conditionalFormatting>
  <conditionalFormatting sqref="F93">
    <cfRule type="expression" dxfId="223" priority="196">
      <formula>M93</formula>
    </cfRule>
  </conditionalFormatting>
  <conditionalFormatting sqref="G93">
    <cfRule type="expression" dxfId="222" priority="195">
      <formula>M93</formula>
    </cfRule>
  </conditionalFormatting>
  <conditionalFormatting sqref="H93">
    <cfRule type="expression" dxfId="221" priority="194">
      <formula>M93</formula>
    </cfRule>
  </conditionalFormatting>
  <conditionalFormatting sqref="I93">
    <cfRule type="expression" dxfId="220" priority="193">
      <formula>M93</formula>
    </cfRule>
  </conditionalFormatting>
  <conditionalFormatting sqref="J93">
    <cfRule type="expression" dxfId="219" priority="192">
      <formula>M93</formula>
    </cfRule>
  </conditionalFormatting>
  <conditionalFormatting sqref="K93">
    <cfRule type="expression" dxfId="218" priority="191">
      <formula>M93</formula>
    </cfRule>
  </conditionalFormatting>
  <conditionalFormatting sqref="F94">
    <cfRule type="expression" dxfId="217" priority="190">
      <formula>M94</formula>
    </cfRule>
  </conditionalFormatting>
  <conditionalFormatting sqref="G94">
    <cfRule type="expression" dxfId="216" priority="189">
      <formula>M94</formula>
    </cfRule>
  </conditionalFormatting>
  <conditionalFormatting sqref="H94">
    <cfRule type="expression" dxfId="215" priority="188">
      <formula>M94</formula>
    </cfRule>
  </conditionalFormatting>
  <conditionalFormatting sqref="I94">
    <cfRule type="expression" dxfId="214" priority="187">
      <formula>M94</formula>
    </cfRule>
  </conditionalFormatting>
  <conditionalFormatting sqref="J94">
    <cfRule type="expression" dxfId="213" priority="186">
      <formula>M94</formula>
    </cfRule>
  </conditionalFormatting>
  <conditionalFormatting sqref="K94">
    <cfRule type="expression" dxfId="212" priority="185">
      <formula>M94</formula>
    </cfRule>
  </conditionalFormatting>
  <conditionalFormatting sqref="F95">
    <cfRule type="expression" dxfId="211" priority="184">
      <formula>M95</formula>
    </cfRule>
  </conditionalFormatting>
  <conditionalFormatting sqref="G95">
    <cfRule type="expression" dxfId="210" priority="183">
      <formula>M95</formula>
    </cfRule>
  </conditionalFormatting>
  <conditionalFormatting sqref="H95">
    <cfRule type="expression" dxfId="209" priority="182">
      <formula>M95</formula>
    </cfRule>
  </conditionalFormatting>
  <conditionalFormatting sqref="I95">
    <cfRule type="expression" dxfId="208" priority="181">
      <formula>M95</formula>
    </cfRule>
  </conditionalFormatting>
  <conditionalFormatting sqref="J95">
    <cfRule type="expression" dxfId="207" priority="180">
      <formula>M95</formula>
    </cfRule>
  </conditionalFormatting>
  <conditionalFormatting sqref="K95">
    <cfRule type="expression" dxfId="206" priority="179">
      <formula>M95</formula>
    </cfRule>
  </conditionalFormatting>
  <conditionalFormatting sqref="F96">
    <cfRule type="expression" dxfId="205" priority="178">
      <formula>M96</formula>
    </cfRule>
  </conditionalFormatting>
  <conditionalFormatting sqref="G96">
    <cfRule type="expression" dxfId="204" priority="177">
      <formula>M96</formula>
    </cfRule>
  </conditionalFormatting>
  <conditionalFormatting sqref="H96">
    <cfRule type="expression" dxfId="203" priority="176">
      <formula>M96</formula>
    </cfRule>
  </conditionalFormatting>
  <conditionalFormatting sqref="I96">
    <cfRule type="expression" dxfId="202" priority="175">
      <formula>M96</formula>
    </cfRule>
  </conditionalFormatting>
  <conditionalFormatting sqref="J96">
    <cfRule type="expression" dxfId="201" priority="174">
      <formula>M96</formula>
    </cfRule>
  </conditionalFormatting>
  <conditionalFormatting sqref="K96">
    <cfRule type="expression" dxfId="200" priority="173">
      <formula>M96</formula>
    </cfRule>
  </conditionalFormatting>
  <conditionalFormatting sqref="F97">
    <cfRule type="expression" dxfId="199" priority="172">
      <formula>M97</formula>
    </cfRule>
  </conditionalFormatting>
  <conditionalFormatting sqref="G97">
    <cfRule type="expression" dxfId="198" priority="171">
      <formula>M97</formula>
    </cfRule>
  </conditionalFormatting>
  <conditionalFormatting sqref="H97">
    <cfRule type="expression" dxfId="197" priority="170">
      <formula>M97</formula>
    </cfRule>
  </conditionalFormatting>
  <conditionalFormatting sqref="I97">
    <cfRule type="expression" dxfId="196" priority="169">
      <formula>M97</formula>
    </cfRule>
  </conditionalFormatting>
  <conditionalFormatting sqref="J97">
    <cfRule type="expression" dxfId="195" priority="168">
      <formula>M97</formula>
    </cfRule>
  </conditionalFormatting>
  <conditionalFormatting sqref="K97">
    <cfRule type="expression" dxfId="194" priority="167">
      <formula>M97</formula>
    </cfRule>
  </conditionalFormatting>
  <conditionalFormatting sqref="F98">
    <cfRule type="expression" dxfId="193" priority="166">
      <formula>M98</formula>
    </cfRule>
  </conditionalFormatting>
  <conditionalFormatting sqref="G98">
    <cfRule type="expression" dxfId="192" priority="165">
      <formula>M98</formula>
    </cfRule>
  </conditionalFormatting>
  <conditionalFormatting sqref="H98">
    <cfRule type="expression" dxfId="191" priority="164">
      <formula>M98</formula>
    </cfRule>
  </conditionalFormatting>
  <conditionalFormatting sqref="I98">
    <cfRule type="expression" dxfId="190" priority="163">
      <formula>M98</formula>
    </cfRule>
  </conditionalFormatting>
  <conditionalFormatting sqref="J98">
    <cfRule type="expression" dxfId="189" priority="162">
      <formula>M98</formula>
    </cfRule>
  </conditionalFormatting>
  <conditionalFormatting sqref="K98">
    <cfRule type="expression" dxfId="188" priority="161">
      <formula>M98</formula>
    </cfRule>
  </conditionalFormatting>
  <conditionalFormatting sqref="F106">
    <cfRule type="expression" dxfId="187" priority="160">
      <formula>M106</formula>
    </cfRule>
  </conditionalFormatting>
  <conditionalFormatting sqref="H106">
    <cfRule type="expression" dxfId="186" priority="159">
      <formula>M106</formula>
    </cfRule>
  </conditionalFormatting>
  <conditionalFormatting sqref="I106">
    <cfRule type="expression" dxfId="185" priority="158">
      <formula>M106</formula>
    </cfRule>
  </conditionalFormatting>
  <conditionalFormatting sqref="J106">
    <cfRule type="expression" dxfId="184" priority="157">
      <formula>M106</formula>
    </cfRule>
  </conditionalFormatting>
  <conditionalFormatting sqref="K106">
    <cfRule type="expression" dxfId="183" priority="156">
      <formula>M106</formula>
    </cfRule>
  </conditionalFormatting>
  <conditionalFormatting sqref="G106">
    <cfRule type="expression" dxfId="182" priority="155">
      <formula>M106</formula>
    </cfRule>
  </conditionalFormatting>
  <conditionalFormatting sqref="F110">
    <cfRule type="expression" dxfId="181" priority="154">
      <formula>M110</formula>
    </cfRule>
  </conditionalFormatting>
  <conditionalFormatting sqref="H110">
    <cfRule type="expression" dxfId="180" priority="153">
      <formula>M110</formula>
    </cfRule>
  </conditionalFormatting>
  <conditionalFormatting sqref="I110">
    <cfRule type="expression" dxfId="179" priority="152">
      <formula>M110</formula>
    </cfRule>
  </conditionalFormatting>
  <conditionalFormatting sqref="J110">
    <cfRule type="expression" dxfId="178" priority="151">
      <formula>M110</formula>
    </cfRule>
  </conditionalFormatting>
  <conditionalFormatting sqref="K110">
    <cfRule type="expression" dxfId="177" priority="150">
      <formula>M110</formula>
    </cfRule>
  </conditionalFormatting>
  <conditionalFormatting sqref="G110">
    <cfRule type="expression" dxfId="176" priority="149">
      <formula>M110</formula>
    </cfRule>
  </conditionalFormatting>
  <conditionalFormatting sqref="F107">
    <cfRule type="expression" dxfId="175" priority="148">
      <formula>M107</formula>
    </cfRule>
  </conditionalFormatting>
  <conditionalFormatting sqref="H107">
    <cfRule type="expression" dxfId="174" priority="147">
      <formula>M107</formula>
    </cfRule>
  </conditionalFormatting>
  <conditionalFormatting sqref="I107">
    <cfRule type="expression" dxfId="173" priority="146">
      <formula>M107</formula>
    </cfRule>
  </conditionalFormatting>
  <conditionalFormatting sqref="J107">
    <cfRule type="expression" dxfId="172" priority="145">
      <formula>M107</formula>
    </cfRule>
  </conditionalFormatting>
  <conditionalFormatting sqref="K107">
    <cfRule type="expression" dxfId="171" priority="144">
      <formula>M107</formula>
    </cfRule>
  </conditionalFormatting>
  <conditionalFormatting sqref="G107">
    <cfRule type="expression" dxfId="170" priority="143">
      <formula>M107</formula>
    </cfRule>
  </conditionalFormatting>
  <conditionalFormatting sqref="F108">
    <cfRule type="expression" dxfId="169" priority="142">
      <formula>M108</formula>
    </cfRule>
  </conditionalFormatting>
  <conditionalFormatting sqref="H108">
    <cfRule type="expression" dxfId="168" priority="141">
      <formula>M108</formula>
    </cfRule>
  </conditionalFormatting>
  <conditionalFormatting sqref="I108">
    <cfRule type="expression" dxfId="167" priority="140">
      <formula>M108</formula>
    </cfRule>
  </conditionalFormatting>
  <conditionalFormatting sqref="J108">
    <cfRule type="expression" dxfId="166" priority="139">
      <formula>M108</formula>
    </cfRule>
  </conditionalFormatting>
  <conditionalFormatting sqref="K108">
    <cfRule type="expression" dxfId="165" priority="138">
      <formula>M108</formula>
    </cfRule>
  </conditionalFormatting>
  <conditionalFormatting sqref="G108">
    <cfRule type="expression" dxfId="164" priority="137">
      <formula>M108</formula>
    </cfRule>
  </conditionalFormatting>
  <conditionalFormatting sqref="F109">
    <cfRule type="expression" dxfId="163" priority="136">
      <formula>M109</formula>
    </cfRule>
  </conditionalFormatting>
  <conditionalFormatting sqref="H109">
    <cfRule type="expression" dxfId="162" priority="135">
      <formula>M109</formula>
    </cfRule>
  </conditionalFormatting>
  <conditionalFormatting sqref="I109">
    <cfRule type="expression" dxfId="161" priority="134">
      <formula>M109</formula>
    </cfRule>
  </conditionalFormatting>
  <conditionalFormatting sqref="J109">
    <cfRule type="expression" dxfId="160" priority="133">
      <formula>M109</formula>
    </cfRule>
  </conditionalFormatting>
  <conditionalFormatting sqref="K109">
    <cfRule type="expression" dxfId="159" priority="132">
      <formula>M109</formula>
    </cfRule>
  </conditionalFormatting>
  <conditionalFormatting sqref="G109">
    <cfRule type="expression" dxfId="158" priority="131">
      <formula>M109</formula>
    </cfRule>
  </conditionalFormatting>
  <conditionalFormatting sqref="F111">
    <cfRule type="expression" dxfId="157" priority="130">
      <formula>M111</formula>
    </cfRule>
  </conditionalFormatting>
  <conditionalFormatting sqref="H111">
    <cfRule type="expression" dxfId="156" priority="129">
      <formula>M111</formula>
    </cfRule>
  </conditionalFormatting>
  <conditionalFormatting sqref="I111">
    <cfRule type="expression" dxfId="155" priority="128">
      <formula>M111</formula>
    </cfRule>
  </conditionalFormatting>
  <conditionalFormatting sqref="J111">
    <cfRule type="expression" dxfId="154" priority="127">
      <formula>M111</formula>
    </cfRule>
  </conditionalFormatting>
  <conditionalFormatting sqref="K111">
    <cfRule type="expression" dxfId="153" priority="126">
      <formula>M111</formula>
    </cfRule>
  </conditionalFormatting>
  <conditionalFormatting sqref="G111">
    <cfRule type="expression" dxfId="152" priority="125">
      <formula>M111</formula>
    </cfRule>
  </conditionalFormatting>
  <conditionalFormatting sqref="F112">
    <cfRule type="expression" dxfId="151" priority="124">
      <formula>M112</formula>
    </cfRule>
  </conditionalFormatting>
  <conditionalFormatting sqref="H112">
    <cfRule type="expression" dxfId="150" priority="123">
      <formula>M112</formula>
    </cfRule>
  </conditionalFormatting>
  <conditionalFormatting sqref="I112">
    <cfRule type="expression" dxfId="149" priority="122">
      <formula>M112</formula>
    </cfRule>
  </conditionalFormatting>
  <conditionalFormatting sqref="J112">
    <cfRule type="expression" dxfId="148" priority="121">
      <formula>M112</formula>
    </cfRule>
  </conditionalFormatting>
  <conditionalFormatting sqref="K112">
    <cfRule type="expression" dxfId="147" priority="120">
      <formula>M112</formula>
    </cfRule>
  </conditionalFormatting>
  <conditionalFormatting sqref="G112">
    <cfRule type="expression" dxfId="146" priority="119">
      <formula>M112</formula>
    </cfRule>
  </conditionalFormatting>
  <conditionalFormatting sqref="F113">
    <cfRule type="expression" dxfId="145" priority="118">
      <formula>M113</formula>
    </cfRule>
  </conditionalFormatting>
  <conditionalFormatting sqref="H113">
    <cfRule type="expression" dxfId="144" priority="117">
      <formula>M113</formula>
    </cfRule>
  </conditionalFormatting>
  <conditionalFormatting sqref="I113">
    <cfRule type="expression" dxfId="143" priority="116">
      <formula>M113</formula>
    </cfRule>
  </conditionalFormatting>
  <conditionalFormatting sqref="J113">
    <cfRule type="expression" dxfId="142" priority="115">
      <formula>M113</formula>
    </cfRule>
  </conditionalFormatting>
  <conditionalFormatting sqref="K113">
    <cfRule type="expression" dxfId="141" priority="114">
      <formula>M113</formula>
    </cfRule>
  </conditionalFormatting>
  <conditionalFormatting sqref="G113">
    <cfRule type="expression" dxfId="140" priority="113">
      <formula>M113</formula>
    </cfRule>
  </conditionalFormatting>
  <conditionalFormatting sqref="F114">
    <cfRule type="expression" dxfId="139" priority="112">
      <formula>M114</formula>
    </cfRule>
  </conditionalFormatting>
  <conditionalFormatting sqref="H114">
    <cfRule type="expression" dxfId="138" priority="111">
      <formula>M114</formula>
    </cfRule>
  </conditionalFormatting>
  <conditionalFormatting sqref="I114">
    <cfRule type="expression" dxfId="137" priority="110">
      <formula>M114</formula>
    </cfRule>
  </conditionalFormatting>
  <conditionalFormatting sqref="J114">
    <cfRule type="expression" dxfId="136" priority="109">
      <formula>M114</formula>
    </cfRule>
  </conditionalFormatting>
  <conditionalFormatting sqref="K114">
    <cfRule type="expression" dxfId="135" priority="108">
      <formula>M114</formula>
    </cfRule>
  </conditionalFormatting>
  <conditionalFormatting sqref="G114">
    <cfRule type="expression" dxfId="134" priority="107">
      <formula>M114</formula>
    </cfRule>
  </conditionalFormatting>
  <conditionalFormatting sqref="F115">
    <cfRule type="expression" dxfId="133" priority="106">
      <formula>M115</formula>
    </cfRule>
  </conditionalFormatting>
  <conditionalFormatting sqref="H115">
    <cfRule type="expression" dxfId="132" priority="105">
      <formula>M115</formula>
    </cfRule>
  </conditionalFormatting>
  <conditionalFormatting sqref="I115">
    <cfRule type="expression" dxfId="131" priority="104">
      <formula>M115</formula>
    </cfRule>
  </conditionalFormatting>
  <conditionalFormatting sqref="J115">
    <cfRule type="expression" dxfId="130" priority="103">
      <formula>M115</formula>
    </cfRule>
  </conditionalFormatting>
  <conditionalFormatting sqref="K115">
    <cfRule type="expression" dxfId="129" priority="102">
      <formula>M115</formula>
    </cfRule>
  </conditionalFormatting>
  <conditionalFormatting sqref="G115">
    <cfRule type="expression" dxfId="128" priority="101">
      <formula>M115</formula>
    </cfRule>
  </conditionalFormatting>
  <conditionalFormatting sqref="F116">
    <cfRule type="expression" dxfId="127" priority="100">
      <formula>M116</formula>
    </cfRule>
  </conditionalFormatting>
  <conditionalFormatting sqref="H116">
    <cfRule type="expression" dxfId="126" priority="99">
      <formula>M116</formula>
    </cfRule>
  </conditionalFormatting>
  <conditionalFormatting sqref="I116">
    <cfRule type="expression" dxfId="125" priority="98">
      <formula>M116</formula>
    </cfRule>
  </conditionalFormatting>
  <conditionalFormatting sqref="J116">
    <cfRule type="expression" dxfId="124" priority="97">
      <formula>M116</formula>
    </cfRule>
  </conditionalFormatting>
  <conditionalFormatting sqref="K116">
    <cfRule type="expression" dxfId="123" priority="96">
      <formula>M116</formula>
    </cfRule>
  </conditionalFormatting>
  <conditionalFormatting sqref="G116">
    <cfRule type="expression" dxfId="122" priority="95">
      <formula>M116</formula>
    </cfRule>
  </conditionalFormatting>
  <conditionalFormatting sqref="F117">
    <cfRule type="expression" dxfId="121" priority="94">
      <formula>M117</formula>
    </cfRule>
  </conditionalFormatting>
  <conditionalFormatting sqref="H117">
    <cfRule type="expression" dxfId="120" priority="93">
      <formula>M117</formula>
    </cfRule>
  </conditionalFormatting>
  <conditionalFormatting sqref="I117">
    <cfRule type="expression" dxfId="119" priority="92">
      <formula>M117</formula>
    </cfRule>
  </conditionalFormatting>
  <conditionalFormatting sqref="J117">
    <cfRule type="expression" dxfId="118" priority="91">
      <formula>M117</formula>
    </cfRule>
  </conditionalFormatting>
  <conditionalFormatting sqref="K117">
    <cfRule type="expression" dxfId="117" priority="90">
      <formula>M117</formula>
    </cfRule>
  </conditionalFormatting>
  <conditionalFormatting sqref="G117">
    <cfRule type="expression" dxfId="116" priority="89">
      <formula>M117</formula>
    </cfRule>
  </conditionalFormatting>
  <conditionalFormatting sqref="F120">
    <cfRule type="expression" dxfId="115" priority="88">
      <formula>M120</formula>
    </cfRule>
  </conditionalFormatting>
  <conditionalFormatting sqref="H120">
    <cfRule type="expression" dxfId="114" priority="87">
      <formula>M120</formula>
    </cfRule>
  </conditionalFormatting>
  <conditionalFormatting sqref="I120">
    <cfRule type="expression" dxfId="113" priority="86">
      <formula>M120</formula>
    </cfRule>
  </conditionalFormatting>
  <conditionalFormatting sqref="J120:J127">
    <cfRule type="expression" dxfId="112" priority="85">
      <formula>M120</formula>
    </cfRule>
  </conditionalFormatting>
  <conditionalFormatting sqref="K120">
    <cfRule type="expression" dxfId="111" priority="84">
      <formula>M120</formula>
    </cfRule>
  </conditionalFormatting>
  <conditionalFormatting sqref="G120">
    <cfRule type="expression" dxfId="110" priority="83">
      <formula>M120</formula>
    </cfRule>
  </conditionalFormatting>
  <conditionalFormatting sqref="F121">
    <cfRule type="expression" dxfId="109" priority="82">
      <formula>M121</formula>
    </cfRule>
  </conditionalFormatting>
  <conditionalFormatting sqref="H121">
    <cfRule type="expression" dxfId="108" priority="81">
      <formula>M121</formula>
    </cfRule>
  </conditionalFormatting>
  <conditionalFormatting sqref="I121">
    <cfRule type="expression" dxfId="107" priority="80">
      <formula>M121</formula>
    </cfRule>
  </conditionalFormatting>
  <conditionalFormatting sqref="K121">
    <cfRule type="expression" dxfId="106" priority="79">
      <formula>M121</formula>
    </cfRule>
  </conditionalFormatting>
  <conditionalFormatting sqref="G121">
    <cfRule type="expression" dxfId="105" priority="78">
      <formula>M121</formula>
    </cfRule>
  </conditionalFormatting>
  <conditionalFormatting sqref="F122">
    <cfRule type="expression" dxfId="104" priority="77">
      <formula>M122</formula>
    </cfRule>
  </conditionalFormatting>
  <conditionalFormatting sqref="H122">
    <cfRule type="expression" dxfId="103" priority="76">
      <formula>M122</formula>
    </cfRule>
  </conditionalFormatting>
  <conditionalFormatting sqref="I122">
    <cfRule type="expression" dxfId="102" priority="75">
      <formula>M122</formula>
    </cfRule>
  </conditionalFormatting>
  <conditionalFormatting sqref="K122">
    <cfRule type="expression" dxfId="101" priority="74">
      <formula>M122</formula>
    </cfRule>
  </conditionalFormatting>
  <conditionalFormatting sqref="G122">
    <cfRule type="expression" dxfId="100" priority="73">
      <formula>M122</formula>
    </cfRule>
  </conditionalFormatting>
  <conditionalFormatting sqref="F123">
    <cfRule type="expression" dxfId="99" priority="72">
      <formula>M123</formula>
    </cfRule>
  </conditionalFormatting>
  <conditionalFormatting sqref="H123">
    <cfRule type="expression" dxfId="98" priority="71">
      <formula>M123</formula>
    </cfRule>
  </conditionalFormatting>
  <conditionalFormatting sqref="I123">
    <cfRule type="expression" dxfId="97" priority="70">
      <formula>M123</formula>
    </cfRule>
  </conditionalFormatting>
  <conditionalFormatting sqref="K123">
    <cfRule type="expression" dxfId="96" priority="69">
      <formula>M123</formula>
    </cfRule>
  </conditionalFormatting>
  <conditionalFormatting sqref="G123">
    <cfRule type="expression" dxfId="95" priority="68">
      <formula>M123</formula>
    </cfRule>
  </conditionalFormatting>
  <conditionalFormatting sqref="F124">
    <cfRule type="expression" dxfId="94" priority="67">
      <formula>M124</formula>
    </cfRule>
  </conditionalFormatting>
  <conditionalFormatting sqref="H124">
    <cfRule type="expression" dxfId="93" priority="66">
      <formula>M124</formula>
    </cfRule>
  </conditionalFormatting>
  <conditionalFormatting sqref="I124">
    <cfRule type="expression" dxfId="92" priority="65">
      <formula>M124</formula>
    </cfRule>
  </conditionalFormatting>
  <conditionalFormatting sqref="K124">
    <cfRule type="expression" dxfId="91" priority="64">
      <formula>M124</formula>
    </cfRule>
  </conditionalFormatting>
  <conditionalFormatting sqref="G124">
    <cfRule type="expression" dxfId="90" priority="63">
      <formula>M124</formula>
    </cfRule>
  </conditionalFormatting>
  <conditionalFormatting sqref="F125">
    <cfRule type="expression" dxfId="89" priority="62">
      <formula>M125</formula>
    </cfRule>
  </conditionalFormatting>
  <conditionalFormatting sqref="H125">
    <cfRule type="expression" dxfId="88" priority="61">
      <formula>M125</formula>
    </cfRule>
  </conditionalFormatting>
  <conditionalFormatting sqref="I125">
    <cfRule type="expression" dxfId="87" priority="60">
      <formula>M125</formula>
    </cfRule>
  </conditionalFormatting>
  <conditionalFormatting sqref="K125">
    <cfRule type="expression" dxfId="86" priority="59">
      <formula>M125</formula>
    </cfRule>
  </conditionalFormatting>
  <conditionalFormatting sqref="G125">
    <cfRule type="expression" dxfId="85" priority="58">
      <formula>M125</formula>
    </cfRule>
  </conditionalFormatting>
  <conditionalFormatting sqref="F126">
    <cfRule type="expression" dxfId="84" priority="57">
      <formula>M126</formula>
    </cfRule>
  </conditionalFormatting>
  <conditionalFormatting sqref="H126">
    <cfRule type="expression" dxfId="83" priority="56">
      <formula>M126</formula>
    </cfRule>
  </conditionalFormatting>
  <conditionalFormatting sqref="I126">
    <cfRule type="expression" dxfId="82" priority="55">
      <formula>M126</formula>
    </cfRule>
  </conditionalFormatting>
  <conditionalFormatting sqref="K126">
    <cfRule type="expression" dxfId="81" priority="54">
      <formula>M126</formula>
    </cfRule>
  </conditionalFormatting>
  <conditionalFormatting sqref="G126">
    <cfRule type="expression" dxfId="80" priority="53">
      <formula>M126</formula>
    </cfRule>
  </conditionalFormatting>
  <conditionalFormatting sqref="F127">
    <cfRule type="expression" dxfId="79" priority="52">
      <formula>M127</formula>
    </cfRule>
  </conditionalFormatting>
  <conditionalFormatting sqref="H127">
    <cfRule type="expression" dxfId="78" priority="51">
      <formula>M127</formula>
    </cfRule>
  </conditionalFormatting>
  <conditionalFormatting sqref="I127">
    <cfRule type="expression" dxfId="77" priority="50">
      <formula>M127</formula>
    </cfRule>
  </conditionalFormatting>
  <conditionalFormatting sqref="K127">
    <cfRule type="expression" dxfId="76" priority="49">
      <formula>M127</formula>
    </cfRule>
  </conditionalFormatting>
  <conditionalFormatting sqref="G127">
    <cfRule type="expression" dxfId="75" priority="48">
      <formula>M127</formula>
    </cfRule>
  </conditionalFormatting>
  <conditionalFormatting sqref="H73">
    <cfRule type="expression" dxfId="74" priority="47">
      <formula>M73</formula>
    </cfRule>
  </conditionalFormatting>
  <conditionalFormatting sqref="H74">
    <cfRule type="expression" dxfId="73" priority="46">
      <formula>M74</formula>
    </cfRule>
  </conditionalFormatting>
  <conditionalFormatting sqref="H75">
    <cfRule type="expression" dxfId="72" priority="45">
      <formula>M75</formula>
    </cfRule>
  </conditionalFormatting>
  <conditionalFormatting sqref="G72">
    <cfRule type="expression" dxfId="71" priority="44">
      <formula>M72</formula>
    </cfRule>
  </conditionalFormatting>
  <conditionalFormatting sqref="G73">
    <cfRule type="expression" dxfId="70" priority="43">
      <formula>M73</formula>
    </cfRule>
  </conditionalFormatting>
  <conditionalFormatting sqref="G74">
    <cfRule type="expression" dxfId="69" priority="42">
      <formula>M74</formula>
    </cfRule>
  </conditionalFormatting>
  <conditionalFormatting sqref="G75">
    <cfRule type="expression" dxfId="68" priority="41">
      <formula>M75</formula>
    </cfRule>
  </conditionalFormatting>
  <conditionalFormatting sqref="G24">
    <cfRule type="expression" dxfId="67" priority="40">
      <formula>M24</formula>
    </cfRule>
  </conditionalFormatting>
  <conditionalFormatting sqref="G26">
    <cfRule type="expression" dxfId="66" priority="39">
      <formula>M26</formula>
    </cfRule>
  </conditionalFormatting>
  <conditionalFormatting sqref="G25">
    <cfRule type="expression" dxfId="65" priority="38">
      <formula>M25</formula>
    </cfRule>
  </conditionalFormatting>
  <conditionalFormatting sqref="G27">
    <cfRule type="expression" dxfId="64" priority="37">
      <formula>M27</formula>
    </cfRule>
  </conditionalFormatting>
  <conditionalFormatting sqref="F73">
    <cfRule type="expression" dxfId="63" priority="36">
      <formula>M73</formula>
    </cfRule>
  </conditionalFormatting>
  <conditionalFormatting sqref="F72">
    <cfRule type="expression" dxfId="62" priority="35">
      <formula>M72</formula>
    </cfRule>
  </conditionalFormatting>
  <conditionalFormatting sqref="F74">
    <cfRule type="expression" dxfId="61" priority="34">
      <formula>M74</formula>
    </cfRule>
  </conditionalFormatting>
  <conditionalFormatting sqref="F75">
    <cfRule type="expression" dxfId="60" priority="33">
      <formula>M75</formula>
    </cfRule>
  </conditionalFormatting>
  <conditionalFormatting sqref="F24">
    <cfRule type="expression" dxfId="59" priority="32">
      <formula>M24</formula>
    </cfRule>
  </conditionalFormatting>
  <conditionalFormatting sqref="F25">
    <cfRule type="expression" dxfId="58" priority="31">
      <formula>M25</formula>
    </cfRule>
  </conditionalFormatting>
  <conditionalFormatting sqref="F26">
    <cfRule type="expression" dxfId="57" priority="30">
      <formula>M26</formula>
    </cfRule>
  </conditionalFormatting>
  <conditionalFormatting sqref="F27">
    <cfRule type="expression" dxfId="56" priority="29">
      <formula>M27</formula>
    </cfRule>
  </conditionalFormatting>
  <conditionalFormatting sqref="F100:F104">
    <cfRule type="expression" dxfId="55" priority="28">
      <formula>M100</formula>
    </cfRule>
  </conditionalFormatting>
  <conditionalFormatting sqref="J99:J103">
    <cfRule type="expression" dxfId="53" priority="27">
      <formula>M99</formula>
    </cfRule>
  </conditionalFormatting>
  <conditionalFormatting sqref="G99">
    <cfRule type="expression" dxfId="51" priority="26">
      <formula>M99</formula>
    </cfRule>
  </conditionalFormatting>
  <conditionalFormatting sqref="F81">
    <cfRule type="expression" dxfId="49" priority="25">
      <formula>M81</formula>
    </cfRule>
  </conditionalFormatting>
  <conditionalFormatting sqref="H81">
    <cfRule type="expression" dxfId="47" priority="24">
      <formula>M81</formula>
    </cfRule>
  </conditionalFormatting>
  <conditionalFormatting sqref="I81">
    <cfRule type="expression" dxfId="45" priority="23">
      <formula>M81</formula>
    </cfRule>
  </conditionalFormatting>
  <conditionalFormatting sqref="J81">
    <cfRule type="expression" dxfId="43" priority="22">
      <formula>M81</formula>
    </cfRule>
  </conditionalFormatting>
  <conditionalFormatting sqref="G81">
    <cfRule type="expression" dxfId="41" priority="21">
      <formula>M81</formula>
    </cfRule>
  </conditionalFormatting>
  <conditionalFormatting sqref="F82">
    <cfRule type="expression" dxfId="39" priority="20">
      <formula>M82</formula>
    </cfRule>
  </conditionalFormatting>
  <conditionalFormatting sqref="H82">
    <cfRule type="expression" dxfId="37" priority="19">
      <formula>M82</formula>
    </cfRule>
  </conditionalFormatting>
  <conditionalFormatting sqref="I82">
    <cfRule type="expression" dxfId="35" priority="18">
      <formula>M82</formula>
    </cfRule>
  </conditionalFormatting>
  <conditionalFormatting sqref="J82">
    <cfRule type="expression" dxfId="33" priority="17">
      <formula>M82</formula>
    </cfRule>
  </conditionalFormatting>
  <conditionalFormatting sqref="G82">
    <cfRule type="expression" dxfId="31" priority="16">
      <formula>M82</formula>
    </cfRule>
  </conditionalFormatting>
  <conditionalFormatting sqref="F83">
    <cfRule type="expression" dxfId="29" priority="15">
      <formula>M83</formula>
    </cfRule>
  </conditionalFormatting>
  <conditionalFormatting sqref="H83">
    <cfRule type="expression" dxfId="27" priority="14">
      <formula>M83</formula>
    </cfRule>
  </conditionalFormatting>
  <conditionalFormatting sqref="I83">
    <cfRule type="expression" dxfId="25" priority="13">
      <formula>M83</formula>
    </cfRule>
  </conditionalFormatting>
  <conditionalFormatting sqref="J83">
    <cfRule type="expression" dxfId="23" priority="12">
      <formula>M83</formula>
    </cfRule>
  </conditionalFormatting>
  <conditionalFormatting sqref="G83">
    <cfRule type="expression" dxfId="21" priority="11">
      <formula>M83</formula>
    </cfRule>
  </conditionalFormatting>
  <conditionalFormatting sqref="F80">
    <cfRule type="expression" dxfId="9" priority="5">
      <formula>M80</formula>
    </cfRule>
  </conditionalFormatting>
  <conditionalFormatting sqref="H80">
    <cfRule type="expression" dxfId="7" priority="4">
      <formula>M80</formula>
    </cfRule>
  </conditionalFormatting>
  <conditionalFormatting sqref="I80">
    <cfRule type="expression" dxfId="5" priority="3">
      <formula>M80</formula>
    </cfRule>
  </conditionalFormatting>
  <conditionalFormatting sqref="J80">
    <cfRule type="expression" dxfId="3" priority="2">
      <formula>M80</formula>
    </cfRule>
  </conditionalFormatting>
  <conditionalFormatting sqref="G80">
    <cfRule type="expression" dxfId="1" priority="1">
      <formula>M80</formula>
    </cfRule>
  </conditionalFormatting>
  <dataValidations count="3">
    <dataValidation type="date" showInputMessage="1" showErrorMessage="1" errorTitle="Chybná hodnota" error="Zadejte prosím datum" sqref="A9 A23 A37 A51 A65 A77 A91 A105 A119 A133 A147 A161 A175 A189 A203 A217 A231 A245 A259 A273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K9:K286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2018-06-21T06:35:23Z</cp:lastPrinted>
  <dcterms:created xsi:type="dcterms:W3CDTF">2016-02-23T09:25:23Z</dcterms:created>
  <dcterms:modified xsi:type="dcterms:W3CDTF">2019-01-10T08:46:32Z</dcterms:modified>
</cp:coreProperties>
</file>