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ZS" sheetId="1" r:id="rId1"/>
    <sheet name="L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J53" i="2"/>
  <c r="J46" i="1"/>
  <c r="J45" i="1"/>
  <c r="J49" i="2" l="1"/>
  <c r="J47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1" i="2"/>
  <c r="J10" i="2"/>
  <c r="J9" i="2"/>
  <c r="J8" i="2"/>
  <c r="J7" i="2"/>
  <c r="J6" i="2"/>
  <c r="J5" i="2"/>
  <c r="J4" i="2"/>
  <c r="J3" i="2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<sst xmlns="http://schemas.openxmlformats.org/spreadsheetml/2006/main" count="478" uniqueCount="228">
  <si>
    <t>Speciální pedagogika</t>
  </si>
  <si>
    <t xml:space="preserve">Bc  Učitelství pro MŠ a SPP               </t>
  </si>
  <si>
    <t>KPV/PX2@</t>
  </si>
  <si>
    <t>Průběžná reflektovaná praxe v MŠ 2</t>
  </si>
  <si>
    <t>2. roč.</t>
  </si>
  <si>
    <t>USS/POX2</t>
  </si>
  <si>
    <t>Souvislá speciálněpedagogická praxe 2</t>
  </si>
  <si>
    <t>2T</t>
  </si>
  <si>
    <t xml:space="preserve">    </t>
  </si>
  <si>
    <t>USS/POX3</t>
  </si>
  <si>
    <t>Souvislá speciálněpedagogická praxe 3</t>
  </si>
  <si>
    <t>2 T</t>
  </si>
  <si>
    <t>Učitelství pro 1. stupeň ZŠ a speciální pedagogika</t>
  </si>
  <si>
    <t>1. roč.</t>
  </si>
  <si>
    <t>USS/TUXS</t>
  </si>
  <si>
    <t>Úvodní speciálněpedagogická praxe s reflexí</t>
  </si>
  <si>
    <t>3D</t>
  </si>
  <si>
    <t>3. roč.</t>
  </si>
  <si>
    <t>KPV/TXE@</t>
  </si>
  <si>
    <t>Pedagogická praxe v elementární třídě ZŠ</t>
  </si>
  <si>
    <t>15 D</t>
  </si>
  <si>
    <t>4. roč.</t>
  </si>
  <si>
    <t>USS/TPPX</t>
  </si>
  <si>
    <t>S-U1SPN</t>
  </si>
  <si>
    <t>Učitelství pro 1. St. ZŠ + SPP</t>
  </si>
  <si>
    <t>USS/TSPX</t>
  </si>
  <si>
    <t>1 T</t>
  </si>
  <si>
    <t xml:space="preserve">     22. 11. – 26. 11. 2021 </t>
  </si>
  <si>
    <t>5. roč.</t>
  </si>
  <si>
    <t>USS/TBX3</t>
  </si>
  <si>
    <t xml:space="preserve">S-U1SPN </t>
  </si>
  <si>
    <t>USS/TOX3</t>
  </si>
  <si>
    <t>3 T</t>
  </si>
  <si>
    <t xml:space="preserve">     8. 11. – 26. 11. 2021</t>
  </si>
  <si>
    <t xml:space="preserve">Bc  Speciální pedagogika pro 2. st. ZŠ a SŠ         </t>
  </si>
  <si>
    <t>USS/ZNX2</t>
  </si>
  <si>
    <t>Náslechová praxe 2 (eto/psy/soma)</t>
  </si>
  <si>
    <t xml:space="preserve">Bc  Speciální pedagogika pro 2. St. ZŠ a SŠ                 </t>
  </si>
  <si>
    <t>USS/ZTX1</t>
  </si>
  <si>
    <t>Souvislá asistenční praxe 1 (eto./psy.)</t>
  </si>
  <si>
    <t>USS/ZTX2</t>
  </si>
  <si>
    <t>Souvislá asistenční praxe 2 (logo./sur.)</t>
  </si>
  <si>
    <t xml:space="preserve">Bc  Speciální pedagogika – dramaterapie             </t>
  </si>
  <si>
    <t>USS/DPXA</t>
  </si>
  <si>
    <t>Praxe průběžná dramaterapeutická</t>
  </si>
  <si>
    <t>USS/USX1</t>
  </si>
  <si>
    <t>Praxe souvislá spec. pedagogická 1</t>
  </si>
  <si>
    <t>8. 11. – 26. 11. 2021</t>
  </si>
  <si>
    <t>USS/USX3</t>
  </si>
  <si>
    <t>Praxe souvislá spec. pedagogická 3</t>
  </si>
  <si>
    <t xml:space="preserve">Bc  Speciální pedagogika – andragogika               </t>
  </si>
  <si>
    <t>USS/APXA</t>
  </si>
  <si>
    <t>Praxe průběžná: andragogická</t>
  </si>
  <si>
    <t xml:space="preserve">          8. 11. – 26. 11. 2021</t>
  </si>
  <si>
    <t xml:space="preserve">Bc  Speciální pedagogika – andragogika           </t>
  </si>
  <si>
    <t>Bc Speciální pedagogika – intervence</t>
  </si>
  <si>
    <t>USS/IPXA</t>
  </si>
  <si>
    <t>Praxe průběžná intervenční</t>
  </si>
  <si>
    <t>Bc Speciální pedagogika – vychovatelství</t>
  </si>
  <si>
    <t>1.roč.</t>
  </si>
  <si>
    <t>USS/VNAX</t>
  </si>
  <si>
    <t>Náslechová praxe</t>
  </si>
  <si>
    <t>USS/VUPX</t>
  </si>
  <si>
    <t>Úvodní praxe</t>
  </si>
  <si>
    <t>4D</t>
  </si>
  <si>
    <t xml:space="preserve">           8. 11. – 26. 11. 2021</t>
  </si>
  <si>
    <t>Bc Speciální pedagogika – raný věk</t>
  </si>
  <si>
    <t>USS/RPXA</t>
  </si>
  <si>
    <t>Praxe průběžná: raného věku</t>
  </si>
  <si>
    <t xml:space="preserve">Navaz.  Speciální pedagogika – dramaterapie </t>
  </si>
  <si>
    <t>USS/MNDX</t>
  </si>
  <si>
    <t>Průběžná náslechová praxe dramaterapeutická</t>
  </si>
  <si>
    <t>5D</t>
  </si>
  <si>
    <t>USS/MNPX</t>
  </si>
  <si>
    <t>Průběžná náslechová praxe v poradenském zařízení</t>
  </si>
  <si>
    <t>Navaz.  Speciální pedagogika – dramaterapie</t>
  </si>
  <si>
    <t>USS/MPZX</t>
  </si>
  <si>
    <t>Poradenská praxe v ŠPZ</t>
  </si>
  <si>
    <t xml:space="preserve">2 T </t>
  </si>
  <si>
    <t>15. 11. – 26. 11. 2021</t>
  </si>
  <si>
    <t>Navaz. Speciální pedagogika – poradenství</t>
  </si>
  <si>
    <t>USS/NNPX</t>
  </si>
  <si>
    <t>Průběžná náslechová praxe s reflexí</t>
  </si>
  <si>
    <t>USS/NNSX</t>
  </si>
  <si>
    <t>Průběžná náslechová praxe s reflexí ŠPP</t>
  </si>
  <si>
    <t>USS/NPZX</t>
  </si>
  <si>
    <t>Poradenská praxe v ŠPZ s reflexí</t>
  </si>
  <si>
    <t xml:space="preserve">         15. 11. – 26. 11. 2021</t>
  </si>
  <si>
    <t xml:space="preserve">Logopedie </t>
  </si>
  <si>
    <t>uss/luvx</t>
  </si>
  <si>
    <t>Úvodní exkurse do SPP zařízení</t>
  </si>
  <si>
    <t>3.roč.</t>
  </si>
  <si>
    <t>uss/lzpx</t>
  </si>
  <si>
    <t>Logopedická stáž v předškolním zařízení</t>
  </si>
  <si>
    <t>USS/LPIX</t>
  </si>
  <si>
    <t>Průběžná logopedická praxe v zařízeních</t>
  </si>
  <si>
    <t>USS/LSBX</t>
  </si>
  <si>
    <t>Souvislá logopedická praxe v zařízeních sociálních služeb</t>
  </si>
  <si>
    <t>22. 11. – 26. 11. 2021</t>
  </si>
  <si>
    <t>USS/LPNX</t>
  </si>
  <si>
    <t>Průběžná praxe v SPP poradenském zařízení</t>
  </si>
  <si>
    <t>USS/LSNX</t>
  </si>
  <si>
    <t>Souvislá praxe v SPP poradenském zařízení</t>
  </si>
  <si>
    <t>USS/LSKX</t>
  </si>
  <si>
    <t>S-LOGO</t>
  </si>
  <si>
    <t>USS/LPX1</t>
  </si>
  <si>
    <t>5 T</t>
  </si>
  <si>
    <t>25. 10. – 26. 11. 2021</t>
  </si>
  <si>
    <r>
      <t xml:space="preserve">Bc  </t>
    </r>
    <r>
      <rPr>
        <b/>
        <sz val="11"/>
        <color theme="1"/>
        <rFont val="Calibri"/>
        <family val="2"/>
        <charset val="238"/>
        <scheme val="minor"/>
      </rPr>
      <t xml:space="preserve">Učitelství pro MŠ a SPP               </t>
    </r>
  </si>
  <si>
    <t>KPV/PX1@</t>
  </si>
  <si>
    <t>Průběžná reflektovaná praxe v MŠ 1</t>
  </si>
  <si>
    <t>USS/POX1</t>
  </si>
  <si>
    <t>Souvislá speciálněpedagogická praxe 1</t>
  </si>
  <si>
    <t xml:space="preserve">     11. 4. – 29. 4. 2022</t>
  </si>
  <si>
    <t>USS/PPSX</t>
  </si>
  <si>
    <t xml:space="preserve">Průběžná speciálněpedagogická praxe </t>
  </si>
  <si>
    <t>KPV/PX3@</t>
  </si>
  <si>
    <t>Průběžná reflektovaná praxe v MŠ 3</t>
  </si>
  <si>
    <t>KPV/PSX@</t>
  </si>
  <si>
    <t>Souvislá praxe v MŠ</t>
  </si>
  <si>
    <t>USS/TBX1</t>
  </si>
  <si>
    <t>Průběžná praxe na speciálních školách 1 (psycho)</t>
  </si>
  <si>
    <t>10hodin</t>
  </si>
  <si>
    <t>USS/TOX1</t>
  </si>
  <si>
    <t>Souvislá praxe na speciálních školách 1 (psycho)</t>
  </si>
  <si>
    <t>3T</t>
  </si>
  <si>
    <t>USS/TBX2</t>
  </si>
  <si>
    <t>USS/TOX2</t>
  </si>
  <si>
    <t xml:space="preserve">                 4. 4. – 22. 4.2022</t>
  </si>
  <si>
    <t>Souvislá praxe na speciálních školách 2</t>
  </si>
  <si>
    <r>
      <t xml:space="preserve">Bc  </t>
    </r>
    <r>
      <rPr>
        <b/>
        <sz val="11"/>
        <color theme="1"/>
        <rFont val="Calibri"/>
        <family val="2"/>
        <charset val="238"/>
        <scheme val="minor"/>
      </rPr>
      <t xml:space="preserve">Speciální pedagogika pro 2. st. ZŠ a SŠ         </t>
    </r>
  </si>
  <si>
    <t>USS/ZNX1</t>
  </si>
  <si>
    <t>Náslechová praxe 1(eto/psy/soma)</t>
  </si>
  <si>
    <t>10H</t>
  </si>
  <si>
    <t>USS/ZTX3</t>
  </si>
  <si>
    <t>Souvislá asistenční praxe 3 (soma./tyf.)</t>
  </si>
  <si>
    <t>abs.        14. 3. – 1. 4. 2022</t>
  </si>
  <si>
    <r>
      <t>Bc</t>
    </r>
    <r>
      <rPr>
        <b/>
        <sz val="11"/>
        <color theme="1"/>
        <rFont val="Calibri"/>
        <family val="2"/>
        <charset val="238"/>
        <scheme val="minor"/>
      </rPr>
      <t xml:space="preserve">  Speciální pedagogika – dramaterapie           </t>
    </r>
  </si>
  <si>
    <t>USS/UPXS</t>
  </si>
  <si>
    <t>Praxe průběžná (speciálněpedagogická,</t>
  </si>
  <si>
    <t>USS/USX2</t>
  </si>
  <si>
    <t>Praxe souvislá spec. pedagogická 2</t>
  </si>
  <si>
    <t>11. 4. – 29. 4. 2022</t>
  </si>
  <si>
    <r>
      <t>Bc</t>
    </r>
    <r>
      <rPr>
        <b/>
        <sz val="11"/>
        <color theme="1"/>
        <rFont val="Calibri"/>
        <family val="2"/>
        <charset val="238"/>
        <scheme val="minor"/>
      </rPr>
      <t xml:space="preserve">  Speciální pedagogika – dramaterapie          </t>
    </r>
  </si>
  <si>
    <t>USS/USX4</t>
  </si>
  <si>
    <t>Praxe souvislá spec. pedagogická 4</t>
  </si>
  <si>
    <r>
      <t>abs</t>
    </r>
    <r>
      <rPr>
        <b/>
        <sz val="11"/>
        <color rgb="FFFF0000"/>
        <rFont val="Calibri"/>
        <family val="2"/>
        <charset val="238"/>
        <scheme val="minor"/>
      </rPr>
      <t xml:space="preserve">.        </t>
    </r>
    <r>
      <rPr>
        <b/>
        <sz val="11"/>
        <color theme="1"/>
        <rFont val="Calibri"/>
        <family val="2"/>
        <charset val="238"/>
        <scheme val="minor"/>
      </rPr>
      <t>15. 3. – 2. 4. 2022</t>
    </r>
  </si>
  <si>
    <r>
      <t xml:space="preserve">Bc  </t>
    </r>
    <r>
      <rPr>
        <sz val="11"/>
        <color theme="1"/>
        <rFont val="Calibri"/>
        <family val="2"/>
        <scheme val="minor"/>
      </rPr>
      <t xml:space="preserve">Speciální pedagogika – andragogika                </t>
    </r>
  </si>
  <si>
    <r>
      <t xml:space="preserve">Bc  </t>
    </r>
    <r>
      <rPr>
        <b/>
        <sz val="11"/>
        <color theme="1"/>
        <rFont val="Calibri"/>
        <family val="2"/>
        <charset val="238"/>
        <scheme val="minor"/>
      </rPr>
      <t xml:space="preserve">Speciální pedagogika – andragogika                </t>
    </r>
  </si>
  <si>
    <t>14. 3. – 1. 4. 2022</t>
  </si>
  <si>
    <r>
      <t>abs</t>
    </r>
    <r>
      <rPr>
        <b/>
        <sz val="11"/>
        <color rgb="FFFF0000"/>
        <rFont val="Calibri"/>
        <family val="2"/>
        <charset val="238"/>
        <scheme val="minor"/>
      </rPr>
      <t xml:space="preserve">.      </t>
    </r>
    <r>
      <rPr>
        <b/>
        <sz val="11"/>
        <color theme="1"/>
        <rFont val="Calibri"/>
        <family val="2"/>
        <charset val="238"/>
        <scheme val="minor"/>
      </rPr>
      <t>21. 2. – 25. 3. 2022</t>
    </r>
  </si>
  <si>
    <r>
      <t xml:space="preserve">Bc  </t>
    </r>
    <r>
      <rPr>
        <b/>
        <sz val="11"/>
        <color theme="1"/>
        <rFont val="Calibri"/>
        <family val="2"/>
        <charset val="238"/>
        <scheme val="minor"/>
      </rPr>
      <t>Speciální pedagogika – raný věk</t>
    </r>
  </si>
  <si>
    <t xml:space="preserve">                14. 3. – 1. 4. 2022</t>
  </si>
  <si>
    <t>4 T</t>
  </si>
  <si>
    <t>abs.        14. 3. – 8. 4. 2022</t>
  </si>
  <si>
    <r>
      <t>Bc</t>
    </r>
    <r>
      <rPr>
        <b/>
        <sz val="11"/>
        <color theme="1"/>
        <rFont val="Calibri"/>
        <family val="2"/>
        <charset val="238"/>
        <scheme val="minor"/>
      </rPr>
      <t xml:space="preserve"> Speciální pedagogika - intervence</t>
    </r>
  </si>
  <si>
    <t>abs.      28. 2. – 25. 3. 2022</t>
  </si>
  <si>
    <r>
      <t xml:space="preserve">Bc </t>
    </r>
    <r>
      <rPr>
        <b/>
        <sz val="11"/>
        <color theme="1"/>
        <rFont val="Calibri"/>
        <family val="2"/>
        <charset val="238"/>
        <scheme val="minor"/>
      </rPr>
      <t>Speciální pedagogika - vychovatelství</t>
    </r>
  </si>
  <si>
    <t xml:space="preserve">                4. 4. – 29. 4. 2022</t>
  </si>
  <si>
    <t>abs.        7. 3. – 25. 3. 2022</t>
  </si>
  <si>
    <r>
      <t xml:space="preserve">Navaz.  </t>
    </r>
    <r>
      <rPr>
        <b/>
        <sz val="11"/>
        <color theme="1"/>
        <rFont val="Calibri"/>
        <family val="2"/>
        <charset val="238"/>
        <scheme val="minor"/>
      </rPr>
      <t xml:space="preserve">Speciální pedagogika – dramaterapie 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</si>
  <si>
    <t>USS/MNGX</t>
  </si>
  <si>
    <t>Průběžná náslechová praxe diagnostická</t>
  </si>
  <si>
    <t>USS/MPEX</t>
  </si>
  <si>
    <t>Poradenská praxe v ŠPP</t>
  </si>
  <si>
    <r>
      <t xml:space="preserve">             </t>
    </r>
    <r>
      <rPr>
        <b/>
        <sz val="11"/>
        <color theme="1"/>
        <rFont val="Calibri"/>
        <family val="2"/>
        <charset val="238"/>
        <scheme val="minor"/>
      </rPr>
      <t>18. 4. – 29. 4. 2022</t>
    </r>
  </si>
  <si>
    <t>USS/MSSX</t>
  </si>
  <si>
    <t>Poradenská praxe v zařízení sociálních služeb</t>
  </si>
  <si>
    <t>abs.      28. 2. – 11. 3. 2022</t>
  </si>
  <si>
    <r>
      <t xml:space="preserve">Navaz. </t>
    </r>
    <r>
      <rPr>
        <b/>
        <sz val="11"/>
        <color theme="1"/>
        <rFont val="Calibri"/>
        <family val="2"/>
        <charset val="238"/>
        <scheme val="minor"/>
      </rPr>
      <t>Speciální pedagogika – poradenství</t>
    </r>
  </si>
  <si>
    <t>USS/NNDX</t>
  </si>
  <si>
    <t>Průběžná náslechová praxe s reflexí - diagnostická</t>
  </si>
  <si>
    <t>USS/NPPX</t>
  </si>
  <si>
    <t>Poradenská praxe v ŠPP s reflexí</t>
  </si>
  <si>
    <t>18. 4. – 29. 4. 2022</t>
  </si>
  <si>
    <t>USS/NSSX</t>
  </si>
  <si>
    <t>Poradenská praxe v sociálních zařízeních</t>
  </si>
  <si>
    <r>
      <t xml:space="preserve">Navaz.  </t>
    </r>
    <r>
      <rPr>
        <b/>
        <sz val="11"/>
        <color theme="1"/>
        <rFont val="Calibri"/>
        <family val="2"/>
        <charset val="238"/>
        <scheme val="minor"/>
      </rPr>
      <t xml:space="preserve">Speciální pedagogika pro 2. st. ZŠ a SŠ      </t>
    </r>
  </si>
  <si>
    <t>USS/SBX1</t>
  </si>
  <si>
    <t>Průběžná speciálněpedagogická praxe 1</t>
  </si>
  <si>
    <t>USS/SCX1</t>
  </si>
  <si>
    <t xml:space="preserve">21. 2. – 11. 3. 2022?  </t>
  </si>
  <si>
    <t>USS/SBX2</t>
  </si>
  <si>
    <t>Průběžná speciálněpedagogická praxe 2</t>
  </si>
  <si>
    <t>USS/SCX2</t>
  </si>
  <si>
    <t xml:space="preserve">                28. 2. – 4. 3. 2022</t>
  </si>
  <si>
    <t>Logopedie</t>
  </si>
  <si>
    <t>USS/LPHX</t>
  </si>
  <si>
    <t>Průběžná  praxe v SPP v surdopedických zařízeních</t>
  </si>
  <si>
    <r>
      <t xml:space="preserve">Logopedie </t>
    </r>
    <r>
      <rPr>
        <b/>
        <i/>
        <sz val="11"/>
        <color theme="1"/>
        <rFont val="Calibri"/>
        <family val="2"/>
        <charset val="238"/>
        <scheme val="minor"/>
      </rPr>
      <t>(surdo)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</si>
  <si>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USS/LSHX</t>
  </si>
  <si>
    <t>Souvislá praxe v SPP v surdopedických zařízeních</t>
  </si>
  <si>
    <t>28. 3. – 8. 4. 2022</t>
  </si>
  <si>
    <r>
      <t xml:space="preserve">Logopedie </t>
    </r>
    <r>
      <rPr>
        <b/>
        <i/>
        <sz val="11"/>
        <color theme="1"/>
        <rFont val="Calibri"/>
        <family val="2"/>
        <charset val="238"/>
        <scheme val="minor"/>
      </rPr>
      <t>(soma)</t>
    </r>
    <r>
      <rPr>
        <b/>
        <sz val="11"/>
        <color theme="1"/>
        <rFont val="Calibri"/>
        <family val="2"/>
        <charset val="238"/>
        <scheme val="minor"/>
      </rPr>
      <t xml:space="preserve">                       </t>
    </r>
  </si>
  <si>
    <t>USS/LPMX</t>
  </si>
  <si>
    <t>Průběžná praxe v somatopedickém zařízení</t>
  </si>
  <si>
    <t>USS/LSMX</t>
  </si>
  <si>
    <t>Souvislá praxe v somatopedickém zařízení</t>
  </si>
  <si>
    <r>
      <t xml:space="preserve">Logopedie </t>
    </r>
    <r>
      <rPr>
        <b/>
        <i/>
        <sz val="11"/>
        <color theme="1"/>
        <rFont val="Calibri"/>
        <family val="2"/>
        <charset val="238"/>
        <scheme val="minor"/>
      </rPr>
      <t>(surdo)</t>
    </r>
  </si>
  <si>
    <t>USS/LPDX</t>
  </si>
  <si>
    <t>Průběžná surdopedická praxe</t>
  </si>
  <si>
    <t>USS/LSDX</t>
  </si>
  <si>
    <t>Souvislá surdopedická praxe</t>
  </si>
  <si>
    <t>USS/LPX2</t>
  </si>
  <si>
    <t>abs.        21. 2. – 4. 3. 2022</t>
  </si>
  <si>
    <t>Souvislá logopedická praxe v klinickém zařízení 2</t>
  </si>
  <si>
    <t>Obor</t>
  </si>
  <si>
    <t>Ročník</t>
  </si>
  <si>
    <t>Zkratka</t>
  </si>
  <si>
    <t>Název</t>
  </si>
  <si>
    <t>Počet týdnů</t>
  </si>
  <si>
    <t>Termín</t>
  </si>
  <si>
    <t>Počet proplácených hodin</t>
  </si>
  <si>
    <t>Proplácené hodiny*Částka 140,- Kč</t>
  </si>
  <si>
    <t>PREZ počet studentů</t>
  </si>
  <si>
    <t>Počet hodin</t>
  </si>
  <si>
    <t>počet hodin</t>
  </si>
  <si>
    <t>Muzikoterapie</t>
  </si>
  <si>
    <t>Navaz. MUZIKOTERAPIE</t>
  </si>
  <si>
    <t>USS/KCMX1</t>
  </si>
  <si>
    <t>Muzikoterapeutická praxe 1</t>
  </si>
  <si>
    <t>USS/KCMX3</t>
  </si>
  <si>
    <t>Muzikoterapeutická praxe 3</t>
  </si>
  <si>
    <t>USS/KCMX2</t>
  </si>
  <si>
    <t>Muzikoterapeutická praxe 2</t>
  </si>
  <si>
    <t>20H</t>
  </si>
  <si>
    <t>USS/KCMX4</t>
  </si>
  <si>
    <t>Muzikoterapeutická praxe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</si>
</sst>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EFA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8" fontId="3" fillId="3" borderId="8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8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8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8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left" vertical="center"/>
    </xf>
    <xf numFmtId="0" fontId="3" fillId="8" borderId="8" xfId="0" applyFont="1" applyFill="1" applyBorder="1" applyAlignment="1">
      <alignment horizontal="left" vertical="center"/>
    </xf>
    <xf numFmtId="18" fontId="3" fillId="8" borderId="8" xfId="0" applyNumberFormat="1" applyFont="1" applyFill="1" applyBorder="1" applyAlignment="1">
      <alignment horizontal="center" vertical="center"/>
    </xf>
    <xf numFmtId="0" fontId="3" fillId="8" borderId="8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left" vertical="center"/>
    </xf>
    <xf numFmtId="0" fontId="3" fillId="9" borderId="8" xfId="0" applyFont="1" applyFill="1" applyBorder="1" applyAlignment="1">
      <alignment horizontal="left" vertical="center"/>
    </xf>
    <xf numFmtId="18" fontId="3" fillId="9" borderId="8" xfId="0" applyNumberFormat="1" applyFont="1" applyFill="1" applyBorder="1" applyAlignment="1">
      <alignment horizontal="center" vertical="center"/>
    </xf>
    <xf numFmtId="0" fontId="3" fillId="9" borderId="8" xfId="0" applyNumberFormat="1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6" xfId="0" applyNumberFormat="1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right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18" fontId="1" fillId="10" borderId="8" xfId="0" applyNumberFormat="1" applyFont="1" applyFill="1" applyBorder="1" applyAlignment="1">
      <alignment horizontal="center" vertical="center"/>
    </xf>
    <xf numFmtId="18" fontId="1" fillId="10" borderId="8" xfId="0" applyNumberFormat="1" applyFont="1" applyFill="1" applyBorder="1" applyAlignment="1">
      <alignment horizontal="right" vertical="center"/>
    </xf>
    <xf numFmtId="0" fontId="1" fillId="11" borderId="7" xfId="0" applyFont="1" applyFill="1" applyBorder="1" applyAlignment="1">
      <alignment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right" vertical="center"/>
    </xf>
    <xf numFmtId="0" fontId="6" fillId="11" borderId="11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right" vertical="center"/>
    </xf>
    <xf numFmtId="0" fontId="6" fillId="11" borderId="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right" vertical="center"/>
    </xf>
    <xf numFmtId="0" fontId="1" fillId="11" borderId="1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right" vertical="center"/>
    </xf>
    <xf numFmtId="0" fontId="1" fillId="11" borderId="7" xfId="0" applyFont="1" applyFill="1" applyBorder="1" applyAlignment="1">
      <alignment horizontal="right" vertical="center"/>
    </xf>
    <xf numFmtId="0" fontId="4" fillId="12" borderId="7" xfId="0" applyFont="1" applyFill="1" applyBorder="1" applyAlignment="1">
      <alignment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right" vertical="center"/>
    </xf>
    <xf numFmtId="0" fontId="1" fillId="12" borderId="11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right" vertical="center"/>
    </xf>
    <xf numFmtId="0" fontId="4" fillId="13" borderId="7" xfId="0" applyFont="1" applyFill="1" applyBorder="1" applyAlignment="1">
      <alignment vertical="center"/>
    </xf>
    <xf numFmtId="0" fontId="1" fillId="13" borderId="8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vertical="center"/>
    </xf>
    <xf numFmtId="0" fontId="1" fillId="15" borderId="8" xfId="0" applyFont="1" applyFill="1" applyBorder="1" applyAlignment="1">
      <alignment horizontal="center" vertical="center"/>
    </xf>
    <xf numFmtId="18" fontId="1" fillId="15" borderId="8" xfId="0" applyNumberFormat="1" applyFont="1" applyFill="1" applyBorder="1" applyAlignment="1">
      <alignment horizontal="center" vertical="center"/>
    </xf>
    <xf numFmtId="18" fontId="1" fillId="15" borderId="8" xfId="0" applyNumberFormat="1" applyFont="1" applyFill="1" applyBorder="1" applyAlignment="1">
      <alignment horizontal="right" vertical="center"/>
    </xf>
    <xf numFmtId="0" fontId="6" fillId="15" borderId="11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right" vertical="center"/>
    </xf>
    <xf numFmtId="0" fontId="1" fillId="15" borderId="11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vertical="center"/>
    </xf>
    <xf numFmtId="0" fontId="1" fillId="7" borderId="8" xfId="0" applyFont="1" applyFill="1" applyBorder="1" applyAlignment="1">
      <alignment horizontal="center" vertical="center"/>
    </xf>
    <xf numFmtId="18" fontId="1" fillId="7" borderId="8" xfId="0" applyNumberFormat="1" applyFont="1" applyFill="1" applyBorder="1" applyAlignment="1">
      <alignment horizontal="center" vertical="center"/>
    </xf>
    <xf numFmtId="18" fontId="1" fillId="7" borderId="8" xfId="0" applyNumberFormat="1" applyFont="1" applyFill="1" applyBorder="1" applyAlignment="1">
      <alignment horizontal="right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right" vertical="center"/>
    </xf>
    <xf numFmtId="0" fontId="1" fillId="13" borderId="8" xfId="0" applyFont="1" applyFill="1" applyBorder="1" applyAlignment="1">
      <alignment horizontal="right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right" vertical="center"/>
    </xf>
    <xf numFmtId="0" fontId="1" fillId="11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11" borderId="9" xfId="0" applyFont="1" applyFill="1" applyBorder="1" applyAlignment="1">
      <alignment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3" fillId="12" borderId="6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3" xfId="0" applyNumberFormat="1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left" vertical="center"/>
    </xf>
    <xf numFmtId="0" fontId="3" fillId="12" borderId="8" xfId="0" applyFont="1" applyFill="1" applyBorder="1" applyAlignment="1">
      <alignment horizontal="left" vertical="center"/>
    </xf>
    <xf numFmtId="0" fontId="3" fillId="12" borderId="8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topLeftCell="A25" workbookViewId="0">
      <selection activeCell="E49" sqref="E49"/>
    </sheetView>
  </sheetViews>
  <sheetFormatPr defaultRowHeight="15" x14ac:dyDescent="0.25"/>
  <cols>
    <col min="2" max="2" width="45.28515625" bestFit="1" customWidth="1"/>
    <col min="3" max="3" width="7.5703125" bestFit="1" customWidth="1"/>
    <col min="4" max="4" width="11.5703125" bestFit="1" customWidth="1"/>
    <col min="5" max="5" width="52.28515625" bestFit="1" customWidth="1"/>
    <col min="6" max="6" width="13.140625" bestFit="1" customWidth="1"/>
    <col min="7" max="7" width="12.85546875" bestFit="1" customWidth="1"/>
    <col min="8" max="8" width="22.7109375" bestFit="1" customWidth="1"/>
    <col min="9" max="9" width="27.28515625" bestFit="1" customWidth="1"/>
    <col min="10" max="10" width="35.85546875" bestFit="1" customWidth="1"/>
    <col min="11" max="11" width="21.85546875" bestFit="1" customWidth="1"/>
  </cols>
  <sheetData>
    <row r="1" spans="2:11" ht="29.25" thickBot="1" x14ac:dyDescent="0.3">
      <c r="B1" s="173" t="s">
        <v>0</v>
      </c>
      <c r="C1" s="174"/>
      <c r="D1" s="174"/>
      <c r="E1" s="174"/>
      <c r="F1" s="174"/>
      <c r="G1" s="174"/>
      <c r="H1" s="174"/>
      <c r="I1" s="174"/>
      <c r="J1" s="174"/>
      <c r="K1" s="175"/>
    </row>
    <row r="2" spans="2:11" ht="16.5" thickBot="1" x14ac:dyDescent="0.3">
      <c r="B2" s="169" t="s">
        <v>206</v>
      </c>
      <c r="C2" s="170" t="s">
        <v>207</v>
      </c>
      <c r="D2" s="170" t="s">
        <v>208</v>
      </c>
      <c r="E2" s="170" t="s">
        <v>209</v>
      </c>
      <c r="F2" s="170" t="s">
        <v>210</v>
      </c>
      <c r="G2" s="170" t="s">
        <v>216</v>
      </c>
      <c r="H2" s="171" t="s">
        <v>211</v>
      </c>
      <c r="I2" s="169" t="s">
        <v>212</v>
      </c>
      <c r="J2" s="171" t="s">
        <v>213</v>
      </c>
      <c r="K2" s="172" t="s">
        <v>214</v>
      </c>
    </row>
    <row r="3" spans="2:11" ht="15.75" thickBot="1" x14ac:dyDescent="0.3">
      <c r="B3" s="1" t="s">
        <v>1</v>
      </c>
      <c r="C3" s="2"/>
      <c r="D3" s="1" t="s">
        <v>2</v>
      </c>
      <c r="E3" s="3" t="s">
        <v>3</v>
      </c>
      <c r="F3" s="4"/>
      <c r="G3" s="5">
        <v>26</v>
      </c>
      <c r="H3" s="4"/>
      <c r="I3" s="6">
        <v>8</v>
      </c>
      <c r="J3" s="7">
        <f>I3*140</f>
        <v>1120</v>
      </c>
      <c r="K3" s="4">
        <v>19</v>
      </c>
    </row>
    <row r="4" spans="2:11" ht="15.75" thickBot="1" x14ac:dyDescent="0.3">
      <c r="B4" s="1" t="s">
        <v>1</v>
      </c>
      <c r="C4" s="1" t="s">
        <v>4</v>
      </c>
      <c r="D4" s="1" t="s">
        <v>5</v>
      </c>
      <c r="E4" s="8" t="s">
        <v>6</v>
      </c>
      <c r="F4" s="9" t="s">
        <v>7</v>
      </c>
      <c r="G4" s="10"/>
      <c r="H4" s="9" t="s">
        <v>8</v>
      </c>
      <c r="I4" s="4">
        <v>12</v>
      </c>
      <c r="J4" s="7">
        <f>I4*140</f>
        <v>1680</v>
      </c>
      <c r="K4" s="11">
        <v>22</v>
      </c>
    </row>
    <row r="5" spans="2:11" ht="15.75" thickBot="1" x14ac:dyDescent="0.3">
      <c r="B5" s="3" t="s">
        <v>1</v>
      </c>
      <c r="C5" s="12"/>
      <c r="D5" s="3" t="s">
        <v>9</v>
      </c>
      <c r="E5" s="3" t="s">
        <v>10</v>
      </c>
      <c r="F5" s="4" t="s">
        <v>11</v>
      </c>
      <c r="G5" s="5"/>
      <c r="H5" s="4"/>
      <c r="I5" s="6">
        <v>12</v>
      </c>
      <c r="J5" s="7">
        <f>I5*140</f>
        <v>1680</v>
      </c>
      <c r="K5" s="4">
        <v>27</v>
      </c>
    </row>
    <row r="6" spans="2:11" ht="15.75" thickBot="1" x14ac:dyDescent="0.3">
      <c r="B6" s="13" t="s">
        <v>12</v>
      </c>
      <c r="C6" s="14" t="s">
        <v>13</v>
      </c>
      <c r="D6" s="14" t="s">
        <v>14</v>
      </c>
      <c r="E6" s="14" t="s">
        <v>15</v>
      </c>
      <c r="F6" s="15" t="s">
        <v>16</v>
      </c>
      <c r="G6" s="16"/>
      <c r="H6" s="17"/>
      <c r="I6" s="17">
        <v>4</v>
      </c>
      <c r="J6" s="17">
        <f t="shared" ref="J6:J42" si="0">I6*140</f>
        <v>560</v>
      </c>
      <c r="K6" s="18">
        <v>39</v>
      </c>
    </row>
    <row r="7" spans="2:11" ht="15.75" thickBot="1" x14ac:dyDescent="0.3">
      <c r="B7" s="13" t="s">
        <v>12</v>
      </c>
      <c r="C7" s="14" t="s">
        <v>17</v>
      </c>
      <c r="D7" s="14" t="s">
        <v>18</v>
      </c>
      <c r="E7" s="14" t="s">
        <v>19</v>
      </c>
      <c r="F7" s="17" t="s">
        <v>20</v>
      </c>
      <c r="G7" s="16"/>
      <c r="H7" s="17"/>
      <c r="I7" s="17">
        <v>18</v>
      </c>
      <c r="J7" s="17">
        <f t="shared" si="0"/>
        <v>2520</v>
      </c>
      <c r="K7" s="18">
        <v>27</v>
      </c>
    </row>
    <row r="8" spans="2:11" ht="15.75" thickBot="1" x14ac:dyDescent="0.3">
      <c r="B8" s="19" t="s">
        <v>12</v>
      </c>
      <c r="C8" s="19" t="s">
        <v>21</v>
      </c>
      <c r="D8" s="19" t="s">
        <v>22</v>
      </c>
      <c r="E8" s="20" t="s">
        <v>23</v>
      </c>
      <c r="F8" s="21"/>
      <c r="G8" s="22">
        <v>10</v>
      </c>
      <c r="H8" s="21"/>
      <c r="I8" s="18">
        <v>4</v>
      </c>
      <c r="J8" s="17">
        <f t="shared" si="0"/>
        <v>560</v>
      </c>
      <c r="K8" s="18">
        <v>41</v>
      </c>
    </row>
    <row r="9" spans="2:11" ht="15.75" thickBot="1" x14ac:dyDescent="0.3">
      <c r="B9" s="19" t="s">
        <v>24</v>
      </c>
      <c r="C9" s="19" t="s">
        <v>21</v>
      </c>
      <c r="D9" s="19" t="s">
        <v>25</v>
      </c>
      <c r="E9" s="20" t="s">
        <v>23</v>
      </c>
      <c r="F9" s="21" t="s">
        <v>26</v>
      </c>
      <c r="G9" s="22"/>
      <c r="H9" s="21" t="s">
        <v>27</v>
      </c>
      <c r="I9" s="18">
        <v>6</v>
      </c>
      <c r="J9" s="17">
        <f t="shared" si="0"/>
        <v>840</v>
      </c>
      <c r="K9" s="18">
        <v>41</v>
      </c>
    </row>
    <row r="10" spans="2:11" ht="15.75" thickBot="1" x14ac:dyDescent="0.3">
      <c r="B10" s="19" t="s">
        <v>12</v>
      </c>
      <c r="C10" s="19" t="s">
        <v>28</v>
      </c>
      <c r="D10" s="19" t="s">
        <v>29</v>
      </c>
      <c r="E10" s="20" t="s">
        <v>30</v>
      </c>
      <c r="F10" s="21"/>
      <c r="G10" s="22">
        <v>10</v>
      </c>
      <c r="H10" s="21"/>
      <c r="I10" s="18">
        <v>4</v>
      </c>
      <c r="J10" s="17">
        <f t="shared" si="0"/>
        <v>560</v>
      </c>
      <c r="K10" s="18">
        <v>36</v>
      </c>
    </row>
    <row r="11" spans="2:11" ht="15.75" thickBot="1" x14ac:dyDescent="0.3">
      <c r="B11" s="20" t="s">
        <v>12</v>
      </c>
      <c r="C11" s="20" t="s">
        <v>28</v>
      </c>
      <c r="D11" s="20" t="s">
        <v>31</v>
      </c>
      <c r="E11" s="20" t="s">
        <v>30</v>
      </c>
      <c r="F11" s="18" t="s">
        <v>32</v>
      </c>
      <c r="G11" s="23"/>
      <c r="H11" s="18" t="s">
        <v>33</v>
      </c>
      <c r="I11" s="24">
        <v>18</v>
      </c>
      <c r="J11" s="17">
        <f t="shared" si="0"/>
        <v>2520</v>
      </c>
      <c r="K11" s="18">
        <v>36</v>
      </c>
    </row>
    <row r="12" spans="2:11" ht="15.75" thickBot="1" x14ac:dyDescent="0.3">
      <c r="B12" s="25" t="s">
        <v>34</v>
      </c>
      <c r="C12" s="26" t="s">
        <v>4</v>
      </c>
      <c r="D12" s="26" t="s">
        <v>35</v>
      </c>
      <c r="E12" s="26" t="s">
        <v>36</v>
      </c>
      <c r="F12" s="27"/>
      <c r="G12" s="28">
        <v>10</v>
      </c>
      <c r="H12" s="27"/>
      <c r="I12" s="27">
        <v>4</v>
      </c>
      <c r="J12" s="27">
        <f t="shared" si="0"/>
        <v>560</v>
      </c>
      <c r="K12" s="29">
        <v>65</v>
      </c>
    </row>
    <row r="13" spans="2:11" ht="15.75" thickBot="1" x14ac:dyDescent="0.3">
      <c r="B13" s="25" t="s">
        <v>37</v>
      </c>
      <c r="C13" s="26" t="s">
        <v>4</v>
      </c>
      <c r="D13" s="26" t="s">
        <v>38</v>
      </c>
      <c r="E13" s="26" t="s">
        <v>39</v>
      </c>
      <c r="F13" s="27" t="s">
        <v>32</v>
      </c>
      <c r="G13" s="28">
        <v>60</v>
      </c>
      <c r="H13" s="27" t="s">
        <v>33</v>
      </c>
      <c r="I13" s="27">
        <v>18</v>
      </c>
      <c r="J13" s="27">
        <f t="shared" si="0"/>
        <v>2520</v>
      </c>
      <c r="K13" s="29">
        <v>59</v>
      </c>
    </row>
    <row r="14" spans="2:11" ht="15.75" thickBot="1" x14ac:dyDescent="0.3">
      <c r="B14" s="25" t="s">
        <v>34</v>
      </c>
      <c r="C14" s="26" t="s">
        <v>17</v>
      </c>
      <c r="D14" s="26" t="s">
        <v>40</v>
      </c>
      <c r="E14" s="26" t="s">
        <v>41</v>
      </c>
      <c r="F14" s="27" t="s">
        <v>32</v>
      </c>
      <c r="G14" s="28">
        <v>60</v>
      </c>
      <c r="H14" s="27" t="s">
        <v>33</v>
      </c>
      <c r="I14" s="27">
        <v>18</v>
      </c>
      <c r="J14" s="27">
        <f t="shared" si="0"/>
        <v>2520</v>
      </c>
      <c r="K14" s="29">
        <v>31</v>
      </c>
    </row>
    <row r="15" spans="2:11" ht="15.75" thickBot="1" x14ac:dyDescent="0.3">
      <c r="B15" s="30" t="s">
        <v>42</v>
      </c>
      <c r="C15" s="31" t="s">
        <v>4</v>
      </c>
      <c r="D15" s="31" t="s">
        <v>43</v>
      </c>
      <c r="E15" s="31" t="s">
        <v>44</v>
      </c>
      <c r="F15" s="7"/>
      <c r="G15" s="32">
        <v>20</v>
      </c>
      <c r="H15" s="7"/>
      <c r="I15" s="7">
        <v>4</v>
      </c>
      <c r="J15" s="7">
        <f t="shared" si="0"/>
        <v>560</v>
      </c>
      <c r="K15" s="6">
        <v>21</v>
      </c>
    </row>
    <row r="16" spans="2:11" ht="15.75" thickBot="1" x14ac:dyDescent="0.3">
      <c r="B16" s="30" t="s">
        <v>42</v>
      </c>
      <c r="C16" s="31" t="s">
        <v>4</v>
      </c>
      <c r="D16" s="31" t="s">
        <v>45</v>
      </c>
      <c r="E16" s="31" t="s">
        <v>46</v>
      </c>
      <c r="F16" s="7" t="s">
        <v>32</v>
      </c>
      <c r="G16" s="32"/>
      <c r="H16" s="7" t="s">
        <v>47</v>
      </c>
      <c r="I16" s="7">
        <v>18</v>
      </c>
      <c r="J16" s="7">
        <f t="shared" si="0"/>
        <v>2520</v>
      </c>
      <c r="K16" s="4">
        <v>77</v>
      </c>
    </row>
    <row r="17" spans="2:11" ht="15.75" thickBot="1" x14ac:dyDescent="0.3">
      <c r="B17" s="30" t="s">
        <v>42</v>
      </c>
      <c r="C17" s="31" t="s">
        <v>17</v>
      </c>
      <c r="D17" s="31" t="s">
        <v>48</v>
      </c>
      <c r="E17" s="31" t="s">
        <v>49</v>
      </c>
      <c r="F17" s="7" t="s">
        <v>32</v>
      </c>
      <c r="G17" s="32"/>
      <c r="H17" s="7" t="s">
        <v>33</v>
      </c>
      <c r="I17" s="7">
        <v>18</v>
      </c>
      <c r="J17" s="7">
        <f t="shared" si="0"/>
        <v>2520</v>
      </c>
      <c r="K17" s="4">
        <v>64</v>
      </c>
    </row>
    <row r="18" spans="2:11" ht="15.75" thickBot="1" x14ac:dyDescent="0.3">
      <c r="B18" s="33" t="s">
        <v>50</v>
      </c>
      <c r="C18" s="34" t="s">
        <v>4</v>
      </c>
      <c r="D18" s="34" t="s">
        <v>51</v>
      </c>
      <c r="E18" s="34" t="s">
        <v>52</v>
      </c>
      <c r="F18" s="35"/>
      <c r="G18" s="36">
        <v>20</v>
      </c>
      <c r="H18" s="35"/>
      <c r="I18" s="35">
        <v>8</v>
      </c>
      <c r="J18" s="35">
        <f t="shared" si="0"/>
        <v>1120</v>
      </c>
      <c r="K18" s="37">
        <v>19</v>
      </c>
    </row>
    <row r="19" spans="2:11" ht="15.75" thickBot="1" x14ac:dyDescent="0.3">
      <c r="B19" s="33" t="s">
        <v>50</v>
      </c>
      <c r="C19" s="34" t="s">
        <v>4</v>
      </c>
      <c r="D19" s="34" t="s">
        <v>45</v>
      </c>
      <c r="E19" s="34" t="s">
        <v>46</v>
      </c>
      <c r="F19" s="35" t="s">
        <v>32</v>
      </c>
      <c r="G19" s="36">
        <v>60</v>
      </c>
      <c r="H19" s="35" t="s">
        <v>53</v>
      </c>
      <c r="I19" s="35">
        <v>18</v>
      </c>
      <c r="J19" s="35">
        <f t="shared" si="0"/>
        <v>2520</v>
      </c>
      <c r="K19" s="37"/>
    </row>
    <row r="20" spans="2:11" ht="15.75" thickBot="1" x14ac:dyDescent="0.3">
      <c r="B20" s="33" t="s">
        <v>54</v>
      </c>
      <c r="C20" s="34" t="s">
        <v>17</v>
      </c>
      <c r="D20" s="34" t="s">
        <v>48</v>
      </c>
      <c r="E20" s="34" t="s">
        <v>49</v>
      </c>
      <c r="F20" s="35" t="s">
        <v>32</v>
      </c>
      <c r="G20" s="36">
        <v>60</v>
      </c>
      <c r="H20" s="35"/>
      <c r="I20" s="35">
        <v>18</v>
      </c>
      <c r="J20" s="35">
        <f t="shared" si="0"/>
        <v>2520</v>
      </c>
      <c r="K20" s="37"/>
    </row>
    <row r="21" spans="2:11" ht="15.75" thickBot="1" x14ac:dyDescent="0.3">
      <c r="B21" s="38" t="s">
        <v>55</v>
      </c>
      <c r="C21" s="39" t="s">
        <v>4</v>
      </c>
      <c r="D21" s="39" t="s">
        <v>45</v>
      </c>
      <c r="E21" s="39" t="s">
        <v>46</v>
      </c>
      <c r="F21" s="40" t="s">
        <v>32</v>
      </c>
      <c r="G21" s="41">
        <v>60</v>
      </c>
      <c r="H21" s="40" t="s">
        <v>47</v>
      </c>
      <c r="I21" s="40">
        <v>18</v>
      </c>
      <c r="J21" s="40">
        <f t="shared" si="0"/>
        <v>2520</v>
      </c>
      <c r="K21" s="42"/>
    </row>
    <row r="22" spans="2:11" ht="15.75" thickBot="1" x14ac:dyDescent="0.3">
      <c r="B22" s="38" t="s">
        <v>55</v>
      </c>
      <c r="C22" s="39" t="s">
        <v>4</v>
      </c>
      <c r="D22" s="39" t="s">
        <v>56</v>
      </c>
      <c r="E22" s="39" t="s">
        <v>57</v>
      </c>
      <c r="F22" s="40"/>
      <c r="G22" s="41">
        <v>20</v>
      </c>
      <c r="H22" s="40"/>
      <c r="I22" s="40">
        <v>8</v>
      </c>
      <c r="J22" s="40">
        <f t="shared" si="0"/>
        <v>1120</v>
      </c>
      <c r="K22" s="42">
        <v>26</v>
      </c>
    </row>
    <row r="23" spans="2:11" ht="15.75" thickBot="1" x14ac:dyDescent="0.3">
      <c r="B23" s="43" t="s">
        <v>58</v>
      </c>
      <c r="C23" s="44" t="s">
        <v>59</v>
      </c>
      <c r="D23" s="44" t="s">
        <v>60</v>
      </c>
      <c r="E23" s="44" t="s">
        <v>61</v>
      </c>
      <c r="F23" s="45"/>
      <c r="G23" s="46">
        <v>40</v>
      </c>
      <c r="H23" s="45"/>
      <c r="I23" s="47">
        <v>6</v>
      </c>
      <c r="J23" s="45">
        <f t="shared" si="0"/>
        <v>840</v>
      </c>
      <c r="K23" s="48"/>
    </row>
    <row r="24" spans="2:11" ht="15.75" thickBot="1" x14ac:dyDescent="0.3">
      <c r="B24" s="43" t="s">
        <v>58</v>
      </c>
      <c r="C24" s="44" t="s">
        <v>59</v>
      </c>
      <c r="D24" s="44" t="s">
        <v>62</v>
      </c>
      <c r="E24" s="44" t="s">
        <v>63</v>
      </c>
      <c r="F24" s="45" t="s">
        <v>64</v>
      </c>
      <c r="G24" s="46"/>
      <c r="H24" s="45"/>
      <c r="I24" s="47">
        <v>4</v>
      </c>
      <c r="J24" s="45">
        <f t="shared" si="0"/>
        <v>560</v>
      </c>
      <c r="K24" s="48"/>
    </row>
    <row r="25" spans="2:11" ht="15.75" thickBot="1" x14ac:dyDescent="0.3">
      <c r="B25" s="43" t="s">
        <v>58</v>
      </c>
      <c r="C25" s="44" t="s">
        <v>17</v>
      </c>
      <c r="D25" s="44" t="s">
        <v>48</v>
      </c>
      <c r="E25" s="44" t="s">
        <v>49</v>
      </c>
      <c r="F25" s="45" t="s">
        <v>32</v>
      </c>
      <c r="G25" s="46"/>
      <c r="H25" s="45" t="s">
        <v>65</v>
      </c>
      <c r="I25" s="45">
        <v>18</v>
      </c>
      <c r="J25" s="45">
        <f t="shared" si="0"/>
        <v>2520</v>
      </c>
      <c r="K25" s="48"/>
    </row>
    <row r="26" spans="2:11" ht="15.75" thickBot="1" x14ac:dyDescent="0.3">
      <c r="B26" s="25" t="s">
        <v>66</v>
      </c>
      <c r="C26" s="26" t="s">
        <v>4</v>
      </c>
      <c r="D26" s="26" t="s">
        <v>67</v>
      </c>
      <c r="E26" s="26" t="s">
        <v>68</v>
      </c>
      <c r="F26" s="27"/>
      <c r="G26" s="28">
        <v>20</v>
      </c>
      <c r="H26" s="27"/>
      <c r="I26" s="27">
        <v>8</v>
      </c>
      <c r="J26" s="27">
        <f t="shared" si="0"/>
        <v>1120</v>
      </c>
      <c r="K26" s="29">
        <v>19</v>
      </c>
    </row>
    <row r="27" spans="2:11" ht="15.75" thickBot="1" x14ac:dyDescent="0.3">
      <c r="B27" s="25" t="s">
        <v>66</v>
      </c>
      <c r="C27" s="26" t="s">
        <v>4</v>
      </c>
      <c r="D27" s="26" t="s">
        <v>45</v>
      </c>
      <c r="E27" s="26" t="s">
        <v>46</v>
      </c>
      <c r="F27" s="27" t="s">
        <v>32</v>
      </c>
      <c r="G27" s="28"/>
      <c r="H27" s="27" t="s">
        <v>65</v>
      </c>
      <c r="I27" s="27">
        <v>18</v>
      </c>
      <c r="J27" s="27">
        <f t="shared" si="0"/>
        <v>2520</v>
      </c>
      <c r="K27" s="29"/>
    </row>
    <row r="28" spans="2:11" ht="15.75" thickBot="1" x14ac:dyDescent="0.3">
      <c r="B28" s="25" t="s">
        <v>66</v>
      </c>
      <c r="C28" s="26" t="s">
        <v>17</v>
      </c>
      <c r="D28" s="26" t="s">
        <v>48</v>
      </c>
      <c r="E28" s="26" t="s">
        <v>49</v>
      </c>
      <c r="F28" s="27" t="s">
        <v>32</v>
      </c>
      <c r="G28" s="28"/>
      <c r="H28" s="27"/>
      <c r="I28" s="27">
        <v>18</v>
      </c>
      <c r="J28" s="27">
        <f t="shared" si="0"/>
        <v>2520</v>
      </c>
      <c r="K28" s="29"/>
    </row>
    <row r="29" spans="2:11" ht="15.75" thickBot="1" x14ac:dyDescent="0.3">
      <c r="B29" s="49" t="s">
        <v>69</v>
      </c>
      <c r="C29" s="50" t="s">
        <v>13</v>
      </c>
      <c r="D29" s="50" t="s">
        <v>70</v>
      </c>
      <c r="E29" s="50" t="s">
        <v>71</v>
      </c>
      <c r="F29" s="51" t="s">
        <v>72</v>
      </c>
      <c r="G29" s="52"/>
      <c r="H29" s="53"/>
      <c r="I29" s="53">
        <v>6</v>
      </c>
      <c r="J29" s="53">
        <f t="shared" si="0"/>
        <v>840</v>
      </c>
      <c r="K29" s="54">
        <v>9</v>
      </c>
    </row>
    <row r="30" spans="2:11" ht="15.75" thickBot="1" x14ac:dyDescent="0.3">
      <c r="B30" s="49" t="s">
        <v>69</v>
      </c>
      <c r="C30" s="50" t="s">
        <v>13</v>
      </c>
      <c r="D30" s="50" t="s">
        <v>73</v>
      </c>
      <c r="E30" s="50" t="s">
        <v>74</v>
      </c>
      <c r="F30" s="53" t="s">
        <v>72</v>
      </c>
      <c r="G30" s="52"/>
      <c r="H30" s="53"/>
      <c r="I30" s="53">
        <v>6</v>
      </c>
      <c r="J30" s="53">
        <f t="shared" si="0"/>
        <v>840</v>
      </c>
      <c r="K30" s="54">
        <v>9</v>
      </c>
    </row>
    <row r="31" spans="2:11" ht="15.75" thickBot="1" x14ac:dyDescent="0.3">
      <c r="B31" s="49" t="s">
        <v>75</v>
      </c>
      <c r="C31" s="50" t="s">
        <v>4</v>
      </c>
      <c r="D31" s="50" t="s">
        <v>76</v>
      </c>
      <c r="E31" s="50" t="s">
        <v>77</v>
      </c>
      <c r="F31" s="53" t="s">
        <v>78</v>
      </c>
      <c r="G31" s="52"/>
      <c r="H31" s="53" t="s">
        <v>79</v>
      </c>
      <c r="I31" s="53">
        <v>12</v>
      </c>
      <c r="J31" s="53">
        <f t="shared" si="0"/>
        <v>1680</v>
      </c>
      <c r="K31" s="54">
        <v>10</v>
      </c>
    </row>
    <row r="32" spans="2:11" ht="15.75" thickBot="1" x14ac:dyDescent="0.3">
      <c r="B32" s="55" t="s">
        <v>80</v>
      </c>
      <c r="C32" s="56" t="s">
        <v>13</v>
      </c>
      <c r="D32" s="56" t="s">
        <v>81</v>
      </c>
      <c r="E32" s="56" t="s">
        <v>82</v>
      </c>
      <c r="F32" s="57" t="s">
        <v>72</v>
      </c>
      <c r="G32" s="58"/>
      <c r="H32" s="59"/>
      <c r="I32" s="59">
        <v>6</v>
      </c>
      <c r="J32" s="59">
        <f t="shared" si="0"/>
        <v>840</v>
      </c>
      <c r="K32" s="60">
        <v>37</v>
      </c>
    </row>
    <row r="33" spans="2:11" ht="15.75" thickBot="1" x14ac:dyDescent="0.3">
      <c r="B33" s="55" t="s">
        <v>80</v>
      </c>
      <c r="C33" s="56" t="s">
        <v>13</v>
      </c>
      <c r="D33" s="56" t="s">
        <v>83</v>
      </c>
      <c r="E33" s="56" t="s">
        <v>84</v>
      </c>
      <c r="F33" s="57" t="s">
        <v>72</v>
      </c>
      <c r="G33" s="58"/>
      <c r="H33" s="59"/>
      <c r="I33" s="59">
        <v>6</v>
      </c>
      <c r="J33" s="59">
        <f t="shared" si="0"/>
        <v>840</v>
      </c>
      <c r="K33" s="60">
        <v>35</v>
      </c>
    </row>
    <row r="34" spans="2:11" ht="15.75" thickBot="1" x14ac:dyDescent="0.3">
      <c r="B34" s="55" t="s">
        <v>80</v>
      </c>
      <c r="C34" s="56" t="s">
        <v>4</v>
      </c>
      <c r="D34" s="56" t="s">
        <v>85</v>
      </c>
      <c r="E34" s="56" t="s">
        <v>86</v>
      </c>
      <c r="F34" s="59" t="s">
        <v>11</v>
      </c>
      <c r="G34" s="58"/>
      <c r="H34" s="59" t="s">
        <v>87</v>
      </c>
      <c r="I34" s="59">
        <v>12</v>
      </c>
      <c r="J34" s="59">
        <f t="shared" si="0"/>
        <v>1680</v>
      </c>
      <c r="K34" s="60">
        <v>36</v>
      </c>
    </row>
    <row r="35" spans="2:11" ht="15.75" thickBot="1" x14ac:dyDescent="0.3">
      <c r="B35" s="25" t="s">
        <v>88</v>
      </c>
      <c r="C35" s="26" t="s">
        <v>13</v>
      </c>
      <c r="D35" s="26" t="s">
        <v>89</v>
      </c>
      <c r="E35" s="26" t="s">
        <v>90</v>
      </c>
      <c r="F35" s="27" t="s">
        <v>16</v>
      </c>
      <c r="G35" s="28"/>
      <c r="H35" s="27"/>
      <c r="I35" s="27">
        <v>4</v>
      </c>
      <c r="J35" s="27">
        <f t="shared" si="0"/>
        <v>560</v>
      </c>
      <c r="K35" s="29">
        <v>16</v>
      </c>
    </row>
    <row r="36" spans="2:11" ht="15.75" thickBot="1" x14ac:dyDescent="0.3">
      <c r="B36" s="25" t="s">
        <v>88</v>
      </c>
      <c r="C36" s="26" t="s">
        <v>91</v>
      </c>
      <c r="D36" s="26" t="s">
        <v>92</v>
      </c>
      <c r="E36" s="26" t="s">
        <v>93</v>
      </c>
      <c r="F36" s="27" t="s">
        <v>16</v>
      </c>
      <c r="G36" s="28"/>
      <c r="H36" s="27"/>
      <c r="I36" s="27">
        <v>4</v>
      </c>
      <c r="J36" s="27">
        <f t="shared" si="0"/>
        <v>560</v>
      </c>
      <c r="K36" s="29"/>
    </row>
    <row r="37" spans="2:11" ht="15.75" thickBot="1" x14ac:dyDescent="0.3">
      <c r="B37" s="25" t="s">
        <v>88</v>
      </c>
      <c r="C37" s="26" t="s">
        <v>4</v>
      </c>
      <c r="D37" s="26" t="s">
        <v>94</v>
      </c>
      <c r="E37" s="26" t="s">
        <v>95</v>
      </c>
      <c r="F37" s="27"/>
      <c r="G37" s="28">
        <v>10</v>
      </c>
      <c r="H37" s="27"/>
      <c r="I37" s="27">
        <v>4</v>
      </c>
      <c r="J37" s="27">
        <f t="shared" si="0"/>
        <v>560</v>
      </c>
      <c r="K37" s="29">
        <v>17</v>
      </c>
    </row>
    <row r="38" spans="2:11" ht="15.75" thickBot="1" x14ac:dyDescent="0.3">
      <c r="B38" s="25" t="s">
        <v>88</v>
      </c>
      <c r="C38" s="26" t="s">
        <v>4</v>
      </c>
      <c r="D38" s="26" t="s">
        <v>96</v>
      </c>
      <c r="E38" s="26" t="s">
        <v>97</v>
      </c>
      <c r="F38" s="27" t="s">
        <v>26</v>
      </c>
      <c r="G38" s="28"/>
      <c r="H38" s="27" t="s">
        <v>98</v>
      </c>
      <c r="I38" s="27">
        <v>6</v>
      </c>
      <c r="J38" s="27">
        <f t="shared" si="0"/>
        <v>840</v>
      </c>
      <c r="K38" s="29">
        <v>17</v>
      </c>
    </row>
    <row r="39" spans="2:11" ht="15.75" thickBot="1" x14ac:dyDescent="0.3">
      <c r="B39" s="25" t="s">
        <v>88</v>
      </c>
      <c r="C39" s="26" t="s">
        <v>17</v>
      </c>
      <c r="D39" s="26" t="s">
        <v>99</v>
      </c>
      <c r="E39" s="26" t="s">
        <v>100</v>
      </c>
      <c r="F39" s="27"/>
      <c r="G39" s="28">
        <v>10</v>
      </c>
      <c r="H39" s="27"/>
      <c r="I39" s="27">
        <v>4</v>
      </c>
      <c r="J39" s="27">
        <f t="shared" si="0"/>
        <v>560</v>
      </c>
      <c r="K39" s="29">
        <v>22</v>
      </c>
    </row>
    <row r="40" spans="2:11" ht="15.75" thickBot="1" x14ac:dyDescent="0.3">
      <c r="B40" s="25" t="s">
        <v>88</v>
      </c>
      <c r="C40" s="26" t="s">
        <v>17</v>
      </c>
      <c r="D40" s="26" t="s">
        <v>101</v>
      </c>
      <c r="E40" s="26" t="s">
        <v>102</v>
      </c>
      <c r="F40" s="27" t="s">
        <v>11</v>
      </c>
      <c r="G40" s="28"/>
      <c r="H40" s="27" t="s">
        <v>79</v>
      </c>
      <c r="I40" s="27">
        <v>12</v>
      </c>
      <c r="J40" s="27">
        <f t="shared" si="0"/>
        <v>1680</v>
      </c>
      <c r="K40" s="29">
        <v>22</v>
      </c>
    </row>
    <row r="41" spans="2:11" ht="15.75" thickBot="1" x14ac:dyDescent="0.3">
      <c r="B41" s="61" t="s">
        <v>88</v>
      </c>
      <c r="C41" s="61" t="s">
        <v>21</v>
      </c>
      <c r="D41" s="61" t="s">
        <v>103</v>
      </c>
      <c r="E41" s="62" t="s">
        <v>104</v>
      </c>
      <c r="F41" s="63" t="s">
        <v>32</v>
      </c>
      <c r="G41" s="64"/>
      <c r="H41" s="63" t="s">
        <v>33</v>
      </c>
      <c r="I41" s="65">
        <v>18</v>
      </c>
      <c r="J41" s="27">
        <f t="shared" si="0"/>
        <v>2520</v>
      </c>
      <c r="K41" s="29">
        <v>22</v>
      </c>
    </row>
    <row r="42" spans="2:11" ht="15.75" thickBot="1" x14ac:dyDescent="0.3">
      <c r="B42" s="66" t="s">
        <v>88</v>
      </c>
      <c r="C42" s="66" t="s">
        <v>28</v>
      </c>
      <c r="D42" s="66" t="s">
        <v>105</v>
      </c>
      <c r="E42" s="67" t="s">
        <v>104</v>
      </c>
      <c r="F42" s="29" t="s">
        <v>106</v>
      </c>
      <c r="G42" s="68"/>
      <c r="H42" s="29" t="s">
        <v>107</v>
      </c>
      <c r="I42" s="29">
        <v>30</v>
      </c>
      <c r="J42" s="27">
        <f t="shared" si="0"/>
        <v>4200</v>
      </c>
      <c r="K42" s="29">
        <v>22</v>
      </c>
    </row>
    <row r="43" spans="2:11" ht="15.75" thickBot="1" x14ac:dyDescent="0.3"/>
    <row r="44" spans="2:11" ht="27" thickBot="1" x14ac:dyDescent="0.3">
      <c r="B44" s="190" t="s">
        <v>217</v>
      </c>
      <c r="C44" s="191"/>
      <c r="D44" s="191"/>
      <c r="E44" s="191"/>
      <c r="F44" s="191"/>
      <c r="G44" s="191"/>
      <c r="H44" s="191"/>
      <c r="I44" s="191"/>
      <c r="J44" s="191"/>
      <c r="K44" s="192"/>
    </row>
    <row r="45" spans="2:11" ht="15.75" thickBot="1" x14ac:dyDescent="0.3">
      <c r="B45" s="193" t="s">
        <v>218</v>
      </c>
      <c r="C45" s="194" t="s">
        <v>59</v>
      </c>
      <c r="D45" s="194" t="s">
        <v>219</v>
      </c>
      <c r="E45" s="194" t="s">
        <v>220</v>
      </c>
      <c r="F45" s="195"/>
      <c r="G45" s="196">
        <v>20</v>
      </c>
      <c r="H45" s="195"/>
      <c r="I45" s="195">
        <v>8</v>
      </c>
      <c r="J45" s="197">
        <f t="shared" ref="J45:J46" si="1">I45*140</f>
        <v>1120</v>
      </c>
      <c r="K45" s="198">
        <v>0</v>
      </c>
    </row>
    <row r="46" spans="2:11" ht="15.75" thickBot="1" x14ac:dyDescent="0.3">
      <c r="B46" s="199" t="s">
        <v>218</v>
      </c>
      <c r="C46" s="200" t="s">
        <v>4</v>
      </c>
      <c r="D46" s="200" t="s">
        <v>221</v>
      </c>
      <c r="E46" s="200" t="s">
        <v>222</v>
      </c>
      <c r="F46" s="197" t="s">
        <v>125</v>
      </c>
      <c r="G46" s="201">
        <v>120</v>
      </c>
      <c r="H46" s="197"/>
      <c r="I46" s="197">
        <v>18</v>
      </c>
      <c r="J46" s="197">
        <f t="shared" si="1"/>
        <v>2520</v>
      </c>
      <c r="K46" s="198">
        <v>10</v>
      </c>
    </row>
  </sheetData>
  <mergeCells count="2">
    <mergeCell ref="B1:K1"/>
    <mergeCell ref="B44:K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topLeftCell="A34" workbookViewId="0">
      <selection activeCell="C59" sqref="C59"/>
    </sheetView>
  </sheetViews>
  <sheetFormatPr defaultRowHeight="15" x14ac:dyDescent="0.25"/>
  <cols>
    <col min="2" max="2" width="45.28515625" customWidth="1"/>
    <col min="4" max="4" width="11.5703125" bestFit="1" customWidth="1"/>
    <col min="5" max="5" width="46.5703125" bestFit="1" customWidth="1"/>
    <col min="6" max="6" width="13.140625" bestFit="1" customWidth="1"/>
    <col min="7" max="7" width="12.85546875" bestFit="1" customWidth="1"/>
    <col min="8" max="8" width="23" bestFit="1" customWidth="1"/>
    <col min="9" max="9" width="27.28515625" bestFit="1" customWidth="1"/>
    <col min="10" max="10" width="35.85546875" bestFit="1" customWidth="1"/>
    <col min="11" max="11" width="21.85546875" bestFit="1" customWidth="1"/>
  </cols>
  <sheetData>
    <row r="1" spans="2:11" ht="29.25" thickBot="1" x14ac:dyDescent="0.3">
      <c r="B1" s="184" t="s">
        <v>0</v>
      </c>
      <c r="C1" s="185"/>
      <c r="D1" s="185"/>
      <c r="E1" s="185"/>
      <c r="F1" s="185"/>
      <c r="G1" s="185"/>
      <c r="H1" s="185"/>
      <c r="I1" s="185"/>
      <c r="J1" s="185"/>
      <c r="K1" s="186"/>
    </row>
    <row r="2" spans="2:11" ht="16.5" thickBot="1" x14ac:dyDescent="0.3">
      <c r="B2" s="169" t="s">
        <v>206</v>
      </c>
      <c r="C2" s="170" t="s">
        <v>207</v>
      </c>
      <c r="D2" s="170" t="s">
        <v>208</v>
      </c>
      <c r="E2" s="170" t="s">
        <v>209</v>
      </c>
      <c r="F2" s="170" t="s">
        <v>210</v>
      </c>
      <c r="G2" s="170" t="s">
        <v>215</v>
      </c>
      <c r="H2" s="171" t="s">
        <v>211</v>
      </c>
      <c r="I2" s="169" t="s">
        <v>212</v>
      </c>
      <c r="J2" s="171" t="s">
        <v>213</v>
      </c>
      <c r="K2" s="172" t="s">
        <v>214</v>
      </c>
    </row>
    <row r="3" spans="2:11" ht="16.5" thickBot="1" x14ac:dyDescent="0.3">
      <c r="B3" s="69" t="s">
        <v>108</v>
      </c>
      <c r="C3" s="70" t="s">
        <v>13</v>
      </c>
      <c r="D3" s="70" t="s">
        <v>109</v>
      </c>
      <c r="E3" s="70" t="s">
        <v>110</v>
      </c>
      <c r="F3" s="70" t="s">
        <v>72</v>
      </c>
      <c r="G3" s="71"/>
      <c r="H3" s="72"/>
      <c r="I3" s="73">
        <v>6</v>
      </c>
      <c r="J3" s="74">
        <f>I3*140</f>
        <v>840</v>
      </c>
      <c r="K3" s="75">
        <v>20</v>
      </c>
    </row>
    <row r="4" spans="2:11" ht="16.5" thickBot="1" x14ac:dyDescent="0.3">
      <c r="B4" s="69" t="s">
        <v>108</v>
      </c>
      <c r="C4" s="70" t="s">
        <v>13</v>
      </c>
      <c r="D4" s="70" t="s">
        <v>111</v>
      </c>
      <c r="E4" s="70" t="s">
        <v>112</v>
      </c>
      <c r="F4" s="70" t="s">
        <v>32</v>
      </c>
      <c r="G4" s="71"/>
      <c r="H4" s="72" t="s">
        <v>113</v>
      </c>
      <c r="I4" s="73">
        <v>18</v>
      </c>
      <c r="J4" s="74">
        <f>I4*140</f>
        <v>2520</v>
      </c>
      <c r="K4" s="75">
        <v>20</v>
      </c>
    </row>
    <row r="5" spans="2:11" ht="16.5" thickBot="1" x14ac:dyDescent="0.3">
      <c r="B5" s="69" t="s">
        <v>108</v>
      </c>
      <c r="C5" s="70" t="s">
        <v>13</v>
      </c>
      <c r="D5" s="70" t="s">
        <v>114</v>
      </c>
      <c r="E5" s="70" t="s">
        <v>115</v>
      </c>
      <c r="F5" s="70" t="s">
        <v>26</v>
      </c>
      <c r="G5" s="71"/>
      <c r="H5" s="72"/>
      <c r="I5" s="73">
        <v>6</v>
      </c>
      <c r="J5" s="74">
        <f>I5*140</f>
        <v>840</v>
      </c>
      <c r="K5" s="75">
        <v>20</v>
      </c>
    </row>
    <row r="6" spans="2:11" ht="16.5" thickBot="1" x14ac:dyDescent="0.3">
      <c r="B6" s="69" t="s">
        <v>108</v>
      </c>
      <c r="C6" s="70" t="s">
        <v>4</v>
      </c>
      <c r="D6" s="70" t="s">
        <v>116</v>
      </c>
      <c r="E6" s="70" t="s">
        <v>117</v>
      </c>
      <c r="F6" s="70" t="s">
        <v>26</v>
      </c>
      <c r="G6" s="71"/>
      <c r="H6" s="72"/>
      <c r="I6" s="73">
        <v>6</v>
      </c>
      <c r="J6" s="74">
        <f>I6*140</f>
        <v>840</v>
      </c>
      <c r="K6" s="75">
        <v>27</v>
      </c>
    </row>
    <row r="7" spans="2:11" ht="16.5" thickBot="1" x14ac:dyDescent="0.3">
      <c r="B7" s="69" t="s">
        <v>108</v>
      </c>
      <c r="C7" s="70" t="s">
        <v>17</v>
      </c>
      <c r="D7" s="70" t="s">
        <v>118</v>
      </c>
      <c r="E7" s="70" t="s">
        <v>119</v>
      </c>
      <c r="F7" s="76" t="s">
        <v>72</v>
      </c>
      <c r="G7" s="77"/>
      <c r="H7" s="72"/>
      <c r="I7" s="73">
        <v>6</v>
      </c>
      <c r="J7" s="74">
        <f>I7*140</f>
        <v>840</v>
      </c>
      <c r="K7" s="75"/>
    </row>
    <row r="8" spans="2:11" ht="16.5" thickBot="1" x14ac:dyDescent="0.3">
      <c r="B8" s="78" t="s">
        <v>12</v>
      </c>
      <c r="C8" s="79" t="s">
        <v>17</v>
      </c>
      <c r="D8" s="79" t="s">
        <v>120</v>
      </c>
      <c r="E8" s="79" t="s">
        <v>121</v>
      </c>
      <c r="F8" s="79" t="s">
        <v>122</v>
      </c>
      <c r="G8" s="80"/>
      <c r="H8" s="81"/>
      <c r="I8" s="82">
        <v>4</v>
      </c>
      <c r="J8" s="83">
        <f t="shared" ref="J8:J49" si="0">I8*140</f>
        <v>560</v>
      </c>
      <c r="K8" s="84">
        <v>35</v>
      </c>
    </row>
    <row r="9" spans="2:11" ht="16.5" thickBot="1" x14ac:dyDescent="0.3">
      <c r="B9" s="78" t="s">
        <v>12</v>
      </c>
      <c r="C9" s="79" t="s">
        <v>17</v>
      </c>
      <c r="D9" s="85" t="s">
        <v>123</v>
      </c>
      <c r="E9" s="85" t="s">
        <v>124</v>
      </c>
      <c r="F9" s="85" t="s">
        <v>125</v>
      </c>
      <c r="G9" s="86"/>
      <c r="H9" s="87"/>
      <c r="I9" s="84">
        <v>18</v>
      </c>
      <c r="J9" s="83">
        <f t="shared" si="0"/>
        <v>2520</v>
      </c>
      <c r="K9" s="84">
        <v>35</v>
      </c>
    </row>
    <row r="10" spans="2:11" ht="16.5" thickBot="1" x14ac:dyDescent="0.3">
      <c r="B10" s="88" t="s">
        <v>12</v>
      </c>
      <c r="C10" s="89" t="s">
        <v>21</v>
      </c>
      <c r="D10" s="89" t="s">
        <v>126</v>
      </c>
      <c r="E10" s="89" t="s">
        <v>30</v>
      </c>
      <c r="F10" s="89" t="s">
        <v>122</v>
      </c>
      <c r="G10" s="90"/>
      <c r="H10" s="91"/>
      <c r="I10" s="89">
        <v>4</v>
      </c>
      <c r="J10" s="92">
        <f t="shared" si="0"/>
        <v>560</v>
      </c>
      <c r="K10" s="84">
        <v>38</v>
      </c>
    </row>
    <row r="11" spans="2:11" x14ac:dyDescent="0.25">
      <c r="B11" s="187" t="s">
        <v>12</v>
      </c>
      <c r="C11" s="188" t="s">
        <v>21</v>
      </c>
      <c r="D11" s="188" t="s">
        <v>127</v>
      </c>
      <c r="E11" s="93" t="s">
        <v>30</v>
      </c>
      <c r="F11" s="188" t="s">
        <v>32</v>
      </c>
      <c r="G11" s="94"/>
      <c r="H11" s="189" t="s">
        <v>128</v>
      </c>
      <c r="I11" s="178">
        <v>18</v>
      </c>
      <c r="J11" s="176">
        <f t="shared" si="0"/>
        <v>2520</v>
      </c>
      <c r="K11" s="178">
        <v>38</v>
      </c>
    </row>
    <row r="12" spans="2:11" ht="15.75" thickBot="1" x14ac:dyDescent="0.3">
      <c r="B12" s="181"/>
      <c r="C12" s="179"/>
      <c r="D12" s="179"/>
      <c r="E12" s="79" t="s">
        <v>129</v>
      </c>
      <c r="F12" s="179"/>
      <c r="G12" s="95"/>
      <c r="H12" s="183"/>
      <c r="I12" s="179"/>
      <c r="J12" s="177"/>
      <c r="K12" s="179"/>
    </row>
    <row r="13" spans="2:11" ht="16.5" thickBot="1" x14ac:dyDescent="0.3">
      <c r="B13" s="96" t="s">
        <v>130</v>
      </c>
      <c r="C13" s="97" t="s">
        <v>13</v>
      </c>
      <c r="D13" s="97" t="s">
        <v>131</v>
      </c>
      <c r="E13" s="97" t="s">
        <v>132</v>
      </c>
      <c r="F13" s="97" t="s">
        <v>133</v>
      </c>
      <c r="G13" s="98"/>
      <c r="H13" s="99"/>
      <c r="I13" s="100">
        <v>4</v>
      </c>
      <c r="J13" s="101">
        <f t="shared" si="0"/>
        <v>560</v>
      </c>
      <c r="K13" s="102">
        <v>80</v>
      </c>
    </row>
    <row r="14" spans="2:11" ht="16.5" thickBot="1" x14ac:dyDescent="0.3">
      <c r="B14" s="96" t="s">
        <v>130</v>
      </c>
      <c r="C14" s="97" t="s">
        <v>17</v>
      </c>
      <c r="D14" s="97" t="s">
        <v>134</v>
      </c>
      <c r="E14" s="97" t="s">
        <v>135</v>
      </c>
      <c r="F14" s="97" t="s">
        <v>32</v>
      </c>
      <c r="G14" s="97">
        <v>60</v>
      </c>
      <c r="H14" s="99" t="s">
        <v>136</v>
      </c>
      <c r="I14" s="100">
        <v>18</v>
      </c>
      <c r="J14" s="101">
        <f t="shared" si="0"/>
        <v>2520</v>
      </c>
      <c r="K14" s="102"/>
    </row>
    <row r="15" spans="2:11" ht="16.5" thickBot="1" x14ac:dyDescent="0.3">
      <c r="B15" s="103" t="s">
        <v>137</v>
      </c>
      <c r="C15" s="104" t="s">
        <v>13</v>
      </c>
      <c r="D15" s="104" t="s">
        <v>138</v>
      </c>
      <c r="E15" s="104" t="s">
        <v>139</v>
      </c>
      <c r="F15" s="104"/>
      <c r="G15" s="104">
        <v>20</v>
      </c>
      <c r="H15" s="105"/>
      <c r="I15" s="106">
        <v>8</v>
      </c>
      <c r="J15" s="107">
        <f t="shared" si="0"/>
        <v>1120</v>
      </c>
      <c r="K15" s="108">
        <v>85</v>
      </c>
    </row>
    <row r="16" spans="2:11" ht="16.5" thickBot="1" x14ac:dyDescent="0.3">
      <c r="B16" s="103" t="s">
        <v>137</v>
      </c>
      <c r="C16" s="104" t="s">
        <v>4</v>
      </c>
      <c r="D16" s="104" t="s">
        <v>140</v>
      </c>
      <c r="E16" s="104" t="s">
        <v>141</v>
      </c>
      <c r="F16" s="104" t="s">
        <v>32</v>
      </c>
      <c r="G16" s="109"/>
      <c r="H16" s="105" t="s">
        <v>142</v>
      </c>
      <c r="I16" s="106">
        <v>18</v>
      </c>
      <c r="J16" s="107">
        <f t="shared" si="0"/>
        <v>2520</v>
      </c>
      <c r="K16" s="108">
        <v>64</v>
      </c>
    </row>
    <row r="17" spans="2:11" ht="16.5" thickBot="1" x14ac:dyDescent="0.3">
      <c r="B17" s="103" t="s">
        <v>143</v>
      </c>
      <c r="C17" s="104" t="s">
        <v>17</v>
      </c>
      <c r="D17" s="104" t="s">
        <v>144</v>
      </c>
      <c r="E17" s="104" t="s">
        <v>145</v>
      </c>
      <c r="F17" s="104" t="s">
        <v>32</v>
      </c>
      <c r="G17" s="109"/>
      <c r="H17" s="105" t="s">
        <v>146</v>
      </c>
      <c r="I17" s="106">
        <v>18</v>
      </c>
      <c r="J17" s="107">
        <f t="shared" si="0"/>
        <v>2520</v>
      </c>
      <c r="K17" s="108"/>
    </row>
    <row r="18" spans="2:11" ht="16.5" thickBot="1" x14ac:dyDescent="0.3">
      <c r="B18" s="110" t="s">
        <v>147</v>
      </c>
      <c r="C18" s="111" t="s">
        <v>13</v>
      </c>
      <c r="D18" s="111" t="s">
        <v>138</v>
      </c>
      <c r="E18" s="111" t="s">
        <v>139</v>
      </c>
      <c r="F18" s="111"/>
      <c r="G18" s="111">
        <v>20</v>
      </c>
      <c r="H18" s="112"/>
      <c r="I18" s="113">
        <v>8</v>
      </c>
      <c r="J18" s="114">
        <f t="shared" si="0"/>
        <v>1120</v>
      </c>
      <c r="K18" s="115"/>
    </row>
    <row r="19" spans="2:11" ht="16.5" thickBot="1" x14ac:dyDescent="0.3">
      <c r="B19" s="116" t="s">
        <v>148</v>
      </c>
      <c r="C19" s="111" t="s">
        <v>4</v>
      </c>
      <c r="D19" s="111" t="s">
        <v>140</v>
      </c>
      <c r="E19" s="111" t="s">
        <v>141</v>
      </c>
      <c r="F19" s="111" t="s">
        <v>32</v>
      </c>
      <c r="G19" s="117"/>
      <c r="H19" s="112" t="s">
        <v>149</v>
      </c>
      <c r="I19" s="113">
        <v>18</v>
      </c>
      <c r="J19" s="114">
        <f t="shared" si="0"/>
        <v>2520</v>
      </c>
      <c r="K19" s="115"/>
    </row>
    <row r="20" spans="2:11" ht="16.5" thickBot="1" x14ac:dyDescent="0.3">
      <c r="B20" s="116" t="s">
        <v>148</v>
      </c>
      <c r="C20" s="111" t="s">
        <v>17</v>
      </c>
      <c r="D20" s="111" t="s">
        <v>144</v>
      </c>
      <c r="E20" s="111" t="s">
        <v>145</v>
      </c>
      <c r="F20" s="111" t="s">
        <v>32</v>
      </c>
      <c r="G20" s="117"/>
      <c r="H20" s="112"/>
      <c r="I20" s="113">
        <v>18</v>
      </c>
      <c r="J20" s="114">
        <f t="shared" si="0"/>
        <v>2520</v>
      </c>
      <c r="K20" s="115"/>
    </row>
    <row r="21" spans="2:11" ht="16.5" thickBot="1" x14ac:dyDescent="0.3">
      <c r="B21" s="116" t="s">
        <v>148</v>
      </c>
      <c r="C21" s="111" t="s">
        <v>17</v>
      </c>
      <c r="D21" s="111" t="s">
        <v>138</v>
      </c>
      <c r="E21" s="111" t="s">
        <v>139</v>
      </c>
      <c r="F21" s="111"/>
      <c r="G21" s="111">
        <v>20</v>
      </c>
      <c r="H21" s="112" t="s">
        <v>150</v>
      </c>
      <c r="I21" s="113">
        <v>8</v>
      </c>
      <c r="J21" s="114">
        <f t="shared" si="0"/>
        <v>1120</v>
      </c>
      <c r="K21" s="115"/>
    </row>
    <row r="22" spans="2:11" ht="16.5" thickBot="1" x14ac:dyDescent="0.3">
      <c r="B22" s="118" t="s">
        <v>151</v>
      </c>
      <c r="C22" s="119" t="s">
        <v>13</v>
      </c>
      <c r="D22" s="119" t="s">
        <v>138</v>
      </c>
      <c r="E22" s="119" t="s">
        <v>139</v>
      </c>
      <c r="F22" s="119"/>
      <c r="G22" s="119">
        <v>20</v>
      </c>
      <c r="H22" s="120"/>
      <c r="I22" s="121">
        <v>8</v>
      </c>
      <c r="J22" s="122">
        <f t="shared" si="0"/>
        <v>1120</v>
      </c>
      <c r="K22" s="123"/>
    </row>
    <row r="23" spans="2:11" ht="16.5" thickBot="1" x14ac:dyDescent="0.3">
      <c r="B23" s="118" t="s">
        <v>151</v>
      </c>
      <c r="C23" s="119" t="s">
        <v>4</v>
      </c>
      <c r="D23" s="119" t="s">
        <v>140</v>
      </c>
      <c r="E23" s="119" t="s">
        <v>141</v>
      </c>
      <c r="F23" s="119" t="s">
        <v>32</v>
      </c>
      <c r="G23" s="119"/>
      <c r="H23" s="120" t="s">
        <v>152</v>
      </c>
      <c r="I23" s="121">
        <v>18</v>
      </c>
      <c r="J23" s="122">
        <f t="shared" si="0"/>
        <v>2520</v>
      </c>
      <c r="K23" s="123"/>
    </row>
    <row r="24" spans="2:11" ht="16.5" thickBot="1" x14ac:dyDescent="0.3">
      <c r="B24" s="118" t="s">
        <v>151</v>
      </c>
      <c r="C24" s="119" t="s">
        <v>17</v>
      </c>
      <c r="D24" s="119" t="s">
        <v>144</v>
      </c>
      <c r="E24" s="119" t="s">
        <v>145</v>
      </c>
      <c r="F24" s="119" t="s">
        <v>32</v>
      </c>
      <c r="G24" s="119"/>
      <c r="H24" s="120"/>
      <c r="I24" s="121">
        <v>18</v>
      </c>
      <c r="J24" s="122">
        <f t="shared" si="0"/>
        <v>2520</v>
      </c>
      <c r="K24" s="123"/>
    </row>
    <row r="25" spans="2:11" ht="16.5" thickBot="1" x14ac:dyDescent="0.3">
      <c r="B25" s="118" t="s">
        <v>151</v>
      </c>
      <c r="C25" s="124" t="s">
        <v>17</v>
      </c>
      <c r="D25" s="125"/>
      <c r="E25" s="125"/>
      <c r="F25" s="119" t="s">
        <v>153</v>
      </c>
      <c r="G25" s="119"/>
      <c r="H25" s="120" t="s">
        <v>154</v>
      </c>
      <c r="I25" s="121">
        <v>24</v>
      </c>
      <c r="J25" s="122">
        <f t="shared" si="0"/>
        <v>3360</v>
      </c>
      <c r="K25" s="123"/>
    </row>
    <row r="26" spans="2:11" ht="16.5" thickBot="1" x14ac:dyDescent="0.3">
      <c r="B26" s="118" t="s">
        <v>151</v>
      </c>
      <c r="C26" s="124" t="s">
        <v>4</v>
      </c>
      <c r="D26" s="125"/>
      <c r="E26" s="125"/>
      <c r="F26" s="119" t="s">
        <v>32</v>
      </c>
      <c r="G26" s="119"/>
      <c r="H26" s="120"/>
      <c r="I26" s="121">
        <v>18</v>
      </c>
      <c r="J26" s="122">
        <f t="shared" si="0"/>
        <v>2520</v>
      </c>
      <c r="K26" s="123"/>
    </row>
    <row r="27" spans="2:11" ht="16.5" thickBot="1" x14ac:dyDescent="0.3">
      <c r="B27" s="126" t="s">
        <v>155</v>
      </c>
      <c r="C27" s="127" t="s">
        <v>4</v>
      </c>
      <c r="D27" s="127" t="s">
        <v>140</v>
      </c>
      <c r="E27" s="127" t="s">
        <v>141</v>
      </c>
      <c r="F27" s="127" t="s">
        <v>32</v>
      </c>
      <c r="G27" s="127"/>
      <c r="H27" s="128" t="s">
        <v>149</v>
      </c>
      <c r="I27" s="129">
        <v>18</v>
      </c>
      <c r="J27" s="130">
        <f t="shared" si="0"/>
        <v>2520</v>
      </c>
      <c r="K27" s="131"/>
    </row>
    <row r="28" spans="2:11" ht="16.5" thickBot="1" x14ac:dyDescent="0.3">
      <c r="B28" s="126" t="s">
        <v>155</v>
      </c>
      <c r="C28" s="127" t="s">
        <v>17</v>
      </c>
      <c r="D28" s="127" t="s">
        <v>144</v>
      </c>
      <c r="E28" s="127" t="s">
        <v>145</v>
      </c>
      <c r="F28" s="127" t="s">
        <v>32</v>
      </c>
      <c r="G28" s="127"/>
      <c r="H28" s="128" t="s">
        <v>156</v>
      </c>
      <c r="I28" s="129">
        <v>18</v>
      </c>
      <c r="J28" s="130">
        <f t="shared" si="0"/>
        <v>2520</v>
      </c>
      <c r="K28" s="131"/>
    </row>
    <row r="29" spans="2:11" ht="16.5" thickBot="1" x14ac:dyDescent="0.3">
      <c r="B29" s="132" t="s">
        <v>157</v>
      </c>
      <c r="C29" s="133" t="s">
        <v>4</v>
      </c>
      <c r="D29" s="134"/>
      <c r="E29" s="134"/>
      <c r="F29" s="133" t="s">
        <v>153</v>
      </c>
      <c r="G29" s="133"/>
      <c r="H29" s="135" t="s">
        <v>158</v>
      </c>
      <c r="I29" s="136">
        <v>24</v>
      </c>
      <c r="J29" s="137">
        <f t="shared" si="0"/>
        <v>3360</v>
      </c>
      <c r="K29" s="138"/>
    </row>
    <row r="30" spans="2:11" ht="16.5" thickBot="1" x14ac:dyDescent="0.3">
      <c r="B30" s="132" t="s">
        <v>157</v>
      </c>
      <c r="C30" s="133" t="s">
        <v>17</v>
      </c>
      <c r="D30" s="134"/>
      <c r="E30" s="134"/>
      <c r="F30" s="133" t="s">
        <v>32</v>
      </c>
      <c r="G30" s="133"/>
      <c r="H30" s="135" t="s">
        <v>159</v>
      </c>
      <c r="I30" s="139">
        <v>18</v>
      </c>
      <c r="J30" s="140">
        <f t="shared" si="0"/>
        <v>2520</v>
      </c>
      <c r="K30" s="37"/>
    </row>
    <row r="31" spans="2:11" ht="16.5" thickBot="1" x14ac:dyDescent="0.3">
      <c r="B31" s="141" t="s">
        <v>160</v>
      </c>
      <c r="C31" s="142" t="s">
        <v>13</v>
      </c>
      <c r="D31" s="142" t="s">
        <v>161</v>
      </c>
      <c r="E31" s="142" t="s">
        <v>162</v>
      </c>
      <c r="F31" s="143" t="s">
        <v>72</v>
      </c>
      <c r="G31" s="144"/>
      <c r="H31" s="145"/>
      <c r="I31" s="146">
        <v>6</v>
      </c>
      <c r="J31" s="147">
        <f t="shared" si="0"/>
        <v>840</v>
      </c>
      <c r="K31" s="148">
        <v>13</v>
      </c>
    </row>
    <row r="32" spans="2:11" ht="16.5" thickBot="1" x14ac:dyDescent="0.3">
      <c r="B32" s="141" t="s">
        <v>160</v>
      </c>
      <c r="C32" s="142" t="s">
        <v>13</v>
      </c>
      <c r="D32" s="142" t="s">
        <v>163</v>
      </c>
      <c r="E32" s="142" t="s">
        <v>164</v>
      </c>
      <c r="F32" s="142" t="s">
        <v>11</v>
      </c>
      <c r="G32" s="149"/>
      <c r="H32" s="145" t="s">
        <v>165</v>
      </c>
      <c r="I32" s="146">
        <v>12</v>
      </c>
      <c r="J32" s="147">
        <f t="shared" si="0"/>
        <v>1680</v>
      </c>
      <c r="K32" s="148">
        <v>14</v>
      </c>
    </row>
    <row r="33" spans="2:11" ht="16.5" thickBot="1" x14ac:dyDescent="0.3">
      <c r="B33" s="141" t="s">
        <v>160</v>
      </c>
      <c r="C33" s="142" t="s">
        <v>4</v>
      </c>
      <c r="D33" s="142" t="s">
        <v>166</v>
      </c>
      <c r="E33" s="142" t="s">
        <v>167</v>
      </c>
      <c r="F33" s="142" t="s">
        <v>11</v>
      </c>
      <c r="G33" s="149"/>
      <c r="H33" s="150" t="s">
        <v>168</v>
      </c>
      <c r="I33" s="151">
        <v>12</v>
      </c>
      <c r="J33" s="152">
        <f t="shared" si="0"/>
        <v>1680</v>
      </c>
      <c r="K33" s="153">
        <v>5</v>
      </c>
    </row>
    <row r="34" spans="2:11" ht="16.5" thickBot="1" x14ac:dyDescent="0.3">
      <c r="B34" s="154" t="s">
        <v>169</v>
      </c>
      <c r="C34" s="155" t="s">
        <v>13</v>
      </c>
      <c r="D34" s="155" t="s">
        <v>170</v>
      </c>
      <c r="E34" s="155" t="s">
        <v>171</v>
      </c>
      <c r="F34" s="156" t="s">
        <v>72</v>
      </c>
      <c r="G34" s="157"/>
      <c r="H34" s="158"/>
      <c r="I34" s="159">
        <v>6</v>
      </c>
      <c r="J34" s="160">
        <f t="shared" si="0"/>
        <v>840</v>
      </c>
      <c r="K34" s="161">
        <v>44</v>
      </c>
    </row>
    <row r="35" spans="2:11" ht="16.5" thickBot="1" x14ac:dyDescent="0.3">
      <c r="B35" s="154" t="s">
        <v>169</v>
      </c>
      <c r="C35" s="155" t="s">
        <v>13</v>
      </c>
      <c r="D35" s="155" t="s">
        <v>172</v>
      </c>
      <c r="E35" s="155" t="s">
        <v>173</v>
      </c>
      <c r="F35" s="155" t="s">
        <v>11</v>
      </c>
      <c r="G35" s="162"/>
      <c r="H35" s="158" t="s">
        <v>174</v>
      </c>
      <c r="I35" s="159">
        <v>12</v>
      </c>
      <c r="J35" s="160">
        <f t="shared" si="0"/>
        <v>1680</v>
      </c>
      <c r="K35" s="161">
        <v>46</v>
      </c>
    </row>
    <row r="36" spans="2:11" ht="16.5" thickBot="1" x14ac:dyDescent="0.3">
      <c r="B36" s="154" t="s">
        <v>169</v>
      </c>
      <c r="C36" s="155" t="s">
        <v>4</v>
      </c>
      <c r="D36" s="155" t="s">
        <v>175</v>
      </c>
      <c r="E36" s="155" t="s">
        <v>176</v>
      </c>
      <c r="F36" s="155" t="s">
        <v>11</v>
      </c>
      <c r="G36" s="162"/>
      <c r="H36" s="158" t="s">
        <v>168</v>
      </c>
      <c r="I36" s="159">
        <v>12</v>
      </c>
      <c r="J36" s="160">
        <f t="shared" si="0"/>
        <v>1680</v>
      </c>
      <c r="K36" s="161">
        <v>27</v>
      </c>
    </row>
    <row r="37" spans="2:11" ht="16.5" thickBot="1" x14ac:dyDescent="0.3">
      <c r="B37" s="118" t="s">
        <v>177</v>
      </c>
      <c r="C37" s="119" t="s">
        <v>13</v>
      </c>
      <c r="D37" s="119" t="s">
        <v>178</v>
      </c>
      <c r="E37" s="119" t="s">
        <v>179</v>
      </c>
      <c r="F37" s="119"/>
      <c r="G37" s="119">
        <v>20</v>
      </c>
      <c r="H37" s="120"/>
      <c r="I37" s="121">
        <v>8</v>
      </c>
      <c r="J37" s="122">
        <f t="shared" si="0"/>
        <v>1120</v>
      </c>
      <c r="K37" s="123">
        <v>12</v>
      </c>
    </row>
    <row r="38" spans="2:11" ht="16.5" thickBot="1" x14ac:dyDescent="0.3">
      <c r="B38" s="118" t="s">
        <v>177</v>
      </c>
      <c r="C38" s="119" t="s">
        <v>13</v>
      </c>
      <c r="D38" s="119" t="s">
        <v>180</v>
      </c>
      <c r="E38" s="119" t="s">
        <v>112</v>
      </c>
      <c r="F38" s="119" t="s">
        <v>32</v>
      </c>
      <c r="G38" s="163"/>
      <c r="H38" s="120" t="s">
        <v>181</v>
      </c>
      <c r="I38" s="121">
        <v>18</v>
      </c>
      <c r="J38" s="122">
        <f t="shared" si="0"/>
        <v>2520</v>
      </c>
      <c r="K38" s="123">
        <v>12</v>
      </c>
    </row>
    <row r="39" spans="2:11" ht="16.5" thickBot="1" x14ac:dyDescent="0.3">
      <c r="B39" s="118" t="s">
        <v>177</v>
      </c>
      <c r="C39" s="119" t="s">
        <v>4</v>
      </c>
      <c r="D39" s="119" t="s">
        <v>182</v>
      </c>
      <c r="E39" s="119" t="s">
        <v>183</v>
      </c>
      <c r="F39" s="119"/>
      <c r="G39" s="119">
        <v>20</v>
      </c>
      <c r="H39" s="120"/>
      <c r="I39" s="121">
        <v>8</v>
      </c>
      <c r="J39" s="122">
        <f t="shared" si="0"/>
        <v>1120</v>
      </c>
      <c r="K39" s="123">
        <v>15</v>
      </c>
    </row>
    <row r="40" spans="2:11" ht="16.5" thickBot="1" x14ac:dyDescent="0.3">
      <c r="B40" s="118" t="s">
        <v>177</v>
      </c>
      <c r="C40" s="119" t="s">
        <v>4</v>
      </c>
      <c r="D40" s="119" t="s">
        <v>184</v>
      </c>
      <c r="E40" s="119" t="s">
        <v>6</v>
      </c>
      <c r="F40" s="119" t="s">
        <v>32</v>
      </c>
      <c r="G40" s="163"/>
      <c r="H40" s="120" t="s">
        <v>185</v>
      </c>
      <c r="I40" s="121">
        <v>18</v>
      </c>
      <c r="J40" s="122">
        <f t="shared" si="0"/>
        <v>2520</v>
      </c>
      <c r="K40" s="123">
        <v>15</v>
      </c>
    </row>
    <row r="41" spans="2:11" ht="16.5" thickBot="1" x14ac:dyDescent="0.3">
      <c r="B41" s="78" t="s">
        <v>186</v>
      </c>
      <c r="C41" s="79" t="s">
        <v>4</v>
      </c>
      <c r="D41" s="79" t="s">
        <v>187</v>
      </c>
      <c r="E41" s="79" t="s">
        <v>188</v>
      </c>
      <c r="F41" s="79"/>
      <c r="G41" s="79">
        <v>10</v>
      </c>
      <c r="H41" s="164"/>
      <c r="I41" s="165">
        <v>4</v>
      </c>
      <c r="J41" s="166">
        <f t="shared" si="0"/>
        <v>560</v>
      </c>
      <c r="K41" s="89">
        <v>15</v>
      </c>
    </row>
    <row r="42" spans="2:11" ht="16.5" thickBot="1" x14ac:dyDescent="0.3">
      <c r="B42" s="78" t="s">
        <v>189</v>
      </c>
      <c r="C42" s="79" t="s">
        <v>4</v>
      </c>
      <c r="D42" s="79" t="s">
        <v>190</v>
      </c>
      <c r="E42" s="79" t="s">
        <v>191</v>
      </c>
      <c r="F42" s="79" t="s">
        <v>11</v>
      </c>
      <c r="G42" s="80"/>
      <c r="H42" s="164" t="s">
        <v>192</v>
      </c>
      <c r="I42" s="165">
        <v>12</v>
      </c>
      <c r="J42" s="166">
        <f t="shared" si="0"/>
        <v>1680</v>
      </c>
      <c r="K42" s="89">
        <v>15</v>
      </c>
    </row>
    <row r="43" spans="2:11" ht="16.5" thickBot="1" x14ac:dyDescent="0.3">
      <c r="B43" s="78" t="s">
        <v>193</v>
      </c>
      <c r="C43" s="79" t="s">
        <v>17</v>
      </c>
      <c r="D43" s="79" t="s">
        <v>194</v>
      </c>
      <c r="E43" s="79" t="s">
        <v>195</v>
      </c>
      <c r="F43" s="79" t="s">
        <v>72</v>
      </c>
      <c r="G43" s="80"/>
      <c r="H43" s="164"/>
      <c r="I43" s="165">
        <v>6</v>
      </c>
      <c r="J43" s="166">
        <f t="shared" si="0"/>
        <v>840</v>
      </c>
      <c r="K43" s="89">
        <v>22</v>
      </c>
    </row>
    <row r="44" spans="2:11" ht="16.5" thickBot="1" x14ac:dyDescent="0.3">
      <c r="B44" s="78" t="s">
        <v>193</v>
      </c>
      <c r="C44" s="79" t="s">
        <v>17</v>
      </c>
      <c r="D44" s="79" t="s">
        <v>196</v>
      </c>
      <c r="E44" s="79" t="s">
        <v>197</v>
      </c>
      <c r="F44" s="79" t="s">
        <v>11</v>
      </c>
      <c r="G44" s="80"/>
      <c r="H44" s="164" t="s">
        <v>192</v>
      </c>
      <c r="I44" s="165">
        <v>12</v>
      </c>
      <c r="J44" s="166">
        <f t="shared" si="0"/>
        <v>1680</v>
      </c>
      <c r="K44" s="89">
        <v>22</v>
      </c>
    </row>
    <row r="45" spans="2:11" x14ac:dyDescent="0.25">
      <c r="B45" s="180" t="s">
        <v>198</v>
      </c>
      <c r="C45" s="178" t="s">
        <v>21</v>
      </c>
      <c r="D45" s="178" t="s">
        <v>199</v>
      </c>
      <c r="E45" s="93" t="s">
        <v>104</v>
      </c>
      <c r="F45" s="178"/>
      <c r="G45" s="167"/>
      <c r="H45" s="182"/>
      <c r="I45" s="178">
        <v>4</v>
      </c>
      <c r="J45" s="176">
        <f t="shared" si="0"/>
        <v>560</v>
      </c>
      <c r="K45" s="178">
        <v>22</v>
      </c>
    </row>
    <row r="46" spans="2:11" ht="15.75" thickBot="1" x14ac:dyDescent="0.3">
      <c r="B46" s="181"/>
      <c r="C46" s="179"/>
      <c r="D46" s="179"/>
      <c r="E46" s="79" t="s">
        <v>200</v>
      </c>
      <c r="F46" s="179"/>
      <c r="G46" s="165">
        <v>10</v>
      </c>
      <c r="H46" s="183"/>
      <c r="I46" s="179"/>
      <c r="J46" s="177"/>
      <c r="K46" s="179"/>
    </row>
    <row r="47" spans="2:11" x14ac:dyDescent="0.25">
      <c r="B47" s="180" t="s">
        <v>198</v>
      </c>
      <c r="C47" s="178" t="s">
        <v>21</v>
      </c>
      <c r="D47" s="178" t="s">
        <v>201</v>
      </c>
      <c r="E47" s="93" t="s">
        <v>104</v>
      </c>
      <c r="F47" s="178" t="s">
        <v>32</v>
      </c>
      <c r="G47" s="167"/>
      <c r="H47" s="182" t="s">
        <v>142</v>
      </c>
      <c r="I47" s="168"/>
      <c r="J47" s="176">
        <f t="shared" si="0"/>
        <v>0</v>
      </c>
      <c r="K47" s="178">
        <v>22</v>
      </c>
    </row>
    <row r="48" spans="2:11" ht="15.75" thickBot="1" x14ac:dyDescent="0.3">
      <c r="B48" s="181"/>
      <c r="C48" s="179"/>
      <c r="D48" s="179"/>
      <c r="E48" s="79" t="s">
        <v>202</v>
      </c>
      <c r="F48" s="179"/>
      <c r="G48" s="95"/>
      <c r="H48" s="183"/>
      <c r="I48" s="165">
        <v>18</v>
      </c>
      <c r="J48" s="177"/>
      <c r="K48" s="179"/>
    </row>
    <row r="49" spans="2:11" x14ac:dyDescent="0.25">
      <c r="B49" s="180" t="s">
        <v>88</v>
      </c>
      <c r="C49" s="178" t="s">
        <v>28</v>
      </c>
      <c r="D49" s="178" t="s">
        <v>203</v>
      </c>
      <c r="E49" s="93" t="s">
        <v>104</v>
      </c>
      <c r="F49" s="178" t="s">
        <v>11</v>
      </c>
      <c r="G49" s="167"/>
      <c r="H49" s="182" t="s">
        <v>204</v>
      </c>
      <c r="I49" s="178">
        <v>12</v>
      </c>
      <c r="J49" s="176">
        <f t="shared" si="0"/>
        <v>1680</v>
      </c>
      <c r="K49" s="178">
        <v>14</v>
      </c>
    </row>
    <row r="50" spans="2:11" ht="15.75" thickBot="1" x14ac:dyDescent="0.3">
      <c r="B50" s="181"/>
      <c r="C50" s="179"/>
      <c r="D50" s="179"/>
      <c r="E50" s="79" t="s">
        <v>205</v>
      </c>
      <c r="F50" s="179"/>
      <c r="G50" s="95"/>
      <c r="H50" s="183"/>
      <c r="I50" s="179"/>
      <c r="J50" s="177"/>
      <c r="K50" s="179"/>
    </row>
    <row r="51" spans="2:11" ht="15.75" thickBot="1" x14ac:dyDescent="0.3"/>
    <row r="52" spans="2:11" ht="27" thickBot="1" x14ac:dyDescent="0.3">
      <c r="B52" s="190" t="s">
        <v>217</v>
      </c>
      <c r="C52" s="191"/>
      <c r="D52" s="191"/>
      <c r="E52" s="191"/>
      <c r="F52" s="191"/>
      <c r="G52" s="191"/>
      <c r="H52" s="191"/>
      <c r="I52" s="191"/>
      <c r="J52" s="191"/>
      <c r="K52" s="192"/>
    </row>
    <row r="53" spans="2:11" ht="16.5" thickBot="1" x14ac:dyDescent="0.3">
      <c r="B53" s="154" t="s">
        <v>218</v>
      </c>
      <c r="C53" s="155" t="s">
        <v>59</v>
      </c>
      <c r="D53" s="155" t="s">
        <v>223</v>
      </c>
      <c r="E53" s="155" t="s">
        <v>224</v>
      </c>
      <c r="F53" s="155"/>
      <c r="G53" s="155" t="s">
        <v>225</v>
      </c>
      <c r="H53" s="158"/>
      <c r="I53" s="159">
        <v>8</v>
      </c>
      <c r="J53" s="160">
        <f t="shared" ref="J53:J54" si="1">I53*140</f>
        <v>1120</v>
      </c>
      <c r="K53" s="161">
        <v>0</v>
      </c>
    </row>
    <row r="54" spans="2:11" ht="16.5" thickBot="1" x14ac:dyDescent="0.3">
      <c r="B54" s="154" t="s">
        <v>218</v>
      </c>
      <c r="C54" s="155" t="s">
        <v>4</v>
      </c>
      <c r="D54" s="155" t="s">
        <v>226</v>
      </c>
      <c r="E54" s="155" t="s">
        <v>227</v>
      </c>
      <c r="F54" s="155" t="s">
        <v>125</v>
      </c>
      <c r="G54" s="162"/>
      <c r="H54" s="158"/>
      <c r="I54" s="159">
        <v>18</v>
      </c>
      <c r="J54" s="160">
        <f t="shared" si="1"/>
        <v>2520</v>
      </c>
      <c r="K54" s="161">
        <v>0</v>
      </c>
    </row>
  </sheetData>
  <mergeCells count="33">
    <mergeCell ref="B52:K52"/>
    <mergeCell ref="B1:K1"/>
    <mergeCell ref="B11:B12"/>
    <mergeCell ref="C11:C12"/>
    <mergeCell ref="D11:D12"/>
    <mergeCell ref="F11:F12"/>
    <mergeCell ref="H11:H12"/>
    <mergeCell ref="I11:I12"/>
    <mergeCell ref="J11:J12"/>
    <mergeCell ref="K11:K12"/>
    <mergeCell ref="J45:J46"/>
    <mergeCell ref="K45:K46"/>
    <mergeCell ref="B47:B48"/>
    <mergeCell ref="C47:C48"/>
    <mergeCell ref="D47:D48"/>
    <mergeCell ref="F47:F48"/>
    <mergeCell ref="H47:H48"/>
    <mergeCell ref="J47:J48"/>
    <mergeCell ref="K47:K48"/>
    <mergeCell ref="B45:B46"/>
    <mergeCell ref="C45:C46"/>
    <mergeCell ref="D45:D46"/>
    <mergeCell ref="F45:F46"/>
    <mergeCell ref="H45:H46"/>
    <mergeCell ref="I45:I46"/>
    <mergeCell ref="J49:J50"/>
    <mergeCell ref="K49:K50"/>
    <mergeCell ref="B49:B50"/>
    <mergeCell ref="C49:C50"/>
    <mergeCell ref="D49:D50"/>
    <mergeCell ref="F49:F50"/>
    <mergeCell ref="H49:H50"/>
    <mergeCell ref="I49:I5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ZS</vt:lpstr>
      <vt:lpstr>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2022-02-28T08:28:30Z</dcterms:modified>
</cp:coreProperties>
</file>